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 tabRatio="500"/>
  </bookViews>
  <sheets>
    <sheet name="Приложение 1" sheetId="1" r:id="rId1"/>
  </sheets>
  <definedNames>
    <definedName name="Excel_BuiltIn__FilterDatabase" localSheetId="0">'Приложение 1'!$A$23:$X$30</definedName>
    <definedName name="Excel_BuiltIn_Print_Area" localSheetId="0">'Приложение 1'!$A$5:$X$30</definedName>
    <definedName name="Z_08999AEA_4616_4548_BE4C_44868DD09080__wvu_FilterData" localSheetId="0">'Приложение 1'!$A$23:$X$30</definedName>
    <definedName name="Z_1C661667_680B_4F5C_8570_706E6C0C1874__wvu_FilterData" localSheetId="0">'Приложение 1'!$A$23:$X$30</definedName>
    <definedName name="Z_1F37E7DC_8CA9_4C96_AA2C_E9E4D16290F3__wvu_FilterData" localSheetId="0">'Приложение 1'!$A$23:$X$30</definedName>
    <definedName name="Z_22495D89_FC05_4726_9FC4_4D4DF5D2B099__wvu_FilterData" localSheetId="0">'Приложение 1'!$A$23:$X$30</definedName>
    <definedName name="Z_61721348_E38C_421D_9E78_42EDC22BE1DC__wvu_FilterData" localSheetId="0">'Приложение 1'!$A$23:$X$30</definedName>
    <definedName name="Z_62964947_0A23_4EE7_AFF3_BE53E094033C__wvu_FilterData" localSheetId="0">'Приложение 1'!$A$23:$X$30</definedName>
    <definedName name="Z_6902E152_B0B9_47F1_AC19_79B3ADF9B0C7__wvu_FilterData" localSheetId="0">'Приложение 1'!$A$23:$X$30</definedName>
    <definedName name="Z_700B5E53_B1D4_4347_8AB4_8BE42A5DAA1D__wvu_FilterData" localSheetId="0">'Приложение 1'!$A$23:$X$30</definedName>
    <definedName name="Z_700B5E53_B1D4_4347_8AB4_8BE42A5DAA1D__wvu_Rows" localSheetId="0">'Приложение 1'!$5:$16</definedName>
    <definedName name="Z_791B9FC1_4556_4D7E_B967_25DC578D2745__wvu_FilterData" localSheetId="0">'Приложение 1'!$A$23:$X$30</definedName>
    <definedName name="Z_791B9FC1_4556_4D7E_B967_25DC578D2745__wvu_PrintArea" localSheetId="0">'Приложение 1'!$A$5:$X$30</definedName>
    <definedName name="Z_791B9FC1_4556_4D7E_B967_25DC578D2745__wvu_PrintTitles" localSheetId="0">'Приложение 1'!$22:$22</definedName>
    <definedName name="Z_791B9FC1_4556_4D7E_B967_25DC578D2745__wvu_Rows" localSheetId="0">'Приложение 1'!$5:$16</definedName>
    <definedName name="Z_7957A70C_B67B_49FA_9F97_BCFA5270A4BA__wvu_FilterData" localSheetId="0">'Приложение 1'!$A$23:$X$30</definedName>
    <definedName name="Z_8E671C99_7283_4A18_9A98_941832E75524__wvu_Cols" localSheetId="0">#REF!</definedName>
    <definedName name="Z_8E671C99_7283_4A18_9A98_941832E75524__wvu_FilterData" localSheetId="0">'Приложение 1'!$A$23:$X$30</definedName>
    <definedName name="Z_8E671C99_7283_4A18_9A98_941832E75524__wvu_PrintArea" localSheetId="0">'Приложение 1'!$A$5:$X$30</definedName>
    <definedName name="Z_8E671C99_7283_4A18_9A98_941832E75524__wvu_PrintTitles" localSheetId="0">'Приложение 1'!$22:$22</definedName>
    <definedName name="Z_8E671C99_7283_4A18_9A98_941832E75524__wvu_Rows" localSheetId="0">'Приложение 1'!$5:$16</definedName>
    <definedName name="Z_962575FB_5068_40FB_B5B0_91C8183DAE57__wvu_FilterData" localSheetId="0">'Приложение 1'!$A$23:$X$30</definedName>
    <definedName name="Z_9CD3F3CB_8D8C_4911_936E_1F3C2F68A496__wvu_FilterData" localSheetId="0">'Приложение 1'!$A$23:$X$30</definedName>
    <definedName name="Z_9D40F8E5_6979_4E02_BC1F_84A847E3D4FB__wvu_Cols" localSheetId="0">#REF!</definedName>
    <definedName name="Z_9D40F8E5_6979_4E02_BC1F_84A847E3D4FB__wvu_FilterData" localSheetId="0">'Приложение 1'!$A$23:$X$30</definedName>
    <definedName name="Z_9D40F8E5_6979_4E02_BC1F_84A847E3D4FB__wvu_PrintArea" localSheetId="0">'Приложение 1'!$A$5:$X$30</definedName>
    <definedName name="Z_9D40F8E5_6979_4E02_BC1F_84A847E3D4FB__wvu_Rows" localSheetId="0">'Приложение 1'!$5:$20</definedName>
    <definedName name="Z_A809D36D_1E22_4AB0_9755_C0D80628305A__wvu_FilterData" localSheetId="0">'Приложение 1'!$A$23:$X$30</definedName>
    <definedName name="Z_B631C1CB_1A1B_49CE_AF4E_0902D7168337__wvu_FilterData" localSheetId="0">'Приложение 1'!$A$23:$X$30</definedName>
    <definedName name="Z_B69F7858_A2BA_4084_B746_0B93FB63E88F__wvu_FilterData" localSheetId="0">'Приложение 1'!$A$23:$X$30</definedName>
    <definedName name="Z_D21C8B01_D288_4524_946D_8270F5D3F89E__wvu_FilterData" localSheetId="0">'Приложение 1'!$A$23:$X$30</definedName>
    <definedName name="Z_DAFCFEFC_6F89_4F5F_901C_C5CCB5C9831D__wvu_FilterData" localSheetId="0">'Приложение 1'!$A$23:$X$30</definedName>
    <definedName name="Z_E27E2E3F_63D5_47EC_BFC0_476F96347165__wvu_FilterData" localSheetId="0">'Приложение 1'!$A$23:$X$30</definedName>
    <definedName name="Z_E38A8537_B0A0_4F5A_B9C8_70BDF280E4D1__wvu_FilterData" localSheetId="0">'Приложение 1'!$A$23:$X$30</definedName>
    <definedName name="Z_E5112BD0_149A_4CA1_B44F_3DCB197DB42E__wvu_FilterData" localSheetId="0">'Приложение 1'!$A$23:$X$30</definedName>
    <definedName name="Z_F0D58DF3_0C84_452C_949A_8DA5331A0EEC__wvu_FilterData" localSheetId="0">'Приложение 1'!$A$23:$X$30</definedName>
    <definedName name="_xlnm.Print_Titles" localSheetId="0">'Приложение 1'!$20:$23</definedName>
    <definedName name="_xlnm.Print_Area" localSheetId="0">'Приложение 1'!$A$1:$X$92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8" i="1" l="1"/>
  <c r="X24" i="1" s="1"/>
  <c r="X27" i="1" s="1"/>
  <c r="W28" i="1"/>
  <c r="W24" i="1" s="1"/>
  <c r="W27" i="1" s="1"/>
  <c r="V24" i="1"/>
  <c r="V27" i="1" s="1"/>
  <c r="V28" i="1"/>
  <c r="U28" i="1"/>
  <c r="U24" i="1" s="1"/>
  <c r="U27" i="1" s="1"/>
  <c r="T24" i="1"/>
  <c r="T27" i="1" s="1"/>
  <c r="T28" i="1"/>
  <c r="S28" i="1"/>
  <c r="S24" i="1" l="1"/>
  <c r="S27" i="1" s="1"/>
  <c r="R28" i="1"/>
  <c r="R24" i="1" s="1"/>
  <c r="R27" i="1" s="1"/>
</calcChain>
</file>

<file path=xl/sharedStrings.xml><?xml version="1.0" encoding="utf-8"?>
<sst xmlns="http://schemas.openxmlformats.org/spreadsheetml/2006/main" count="222" uniqueCount="96">
  <si>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</si>
  <si>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</si>
  <si>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</si>
  <si>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</si>
  <si>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</si>
  <si>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</si>
  <si>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</si>
  <si>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</si>
  <si>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</si>
  <si>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</si>
  <si>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</si>
  <si>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</si>
  <si>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</si>
  <si>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</si>
  <si>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</si>
  <si>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</si>
  <si>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</si>
  <si>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</si>
  <si>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 xml:space="preserve"> </t>
  </si>
  <si>
    <r>
      <t xml:space="preserve">Ответственный исполнитель муниципальной программы города Твери </t>
    </r>
    <r>
      <rPr>
        <u/>
        <sz val="22"/>
        <rFont val="Times New Roman"/>
        <family val="1"/>
        <charset val="204"/>
      </rPr>
      <t>Департамент управления имуществом и земельными ресурсами администрации города Твери</t>
    </r>
  </si>
  <si>
    <t>тыс.рублей</t>
  </si>
  <si>
    <t>Финансовый год, пред-шествующий году начала реализации муниципальной программы, 
2025 год</t>
  </si>
  <si>
    <t>Показатель 1 «Размер прогнозируемых доходов от использования и реализации имущества, находящегося в муниципальной  собственности»</t>
  </si>
  <si>
    <t>балл</t>
  </si>
  <si>
    <t>Мероприятие 1.1  «Приватизация муниципального имущества» (выполнено - 1/не выполнено - 0)</t>
  </si>
  <si>
    <t>%</t>
  </si>
  <si>
    <t>Параметр 2 Показатель 2  «Количество заключенных договоров купли-продажи арендуемого имущества, выкупаемого в рамках реализации Федерального закона от 22.07.2008 №159-ФЗ»</t>
  </si>
  <si>
    <t>единиц</t>
  </si>
  <si>
    <t>Мероприятие 1.2  «Разграничение прав собственности на объекты имущества в соответствии с действующим законодательством Российской Федерации» (выполнено - 1/не выполнено - 0)</t>
  </si>
  <si>
    <t xml:space="preserve">Параметр 1 «Количество объектов имущества, принятых в муниципальную собственность» </t>
  </si>
  <si>
    <t>Мероприятие 1.4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</si>
  <si>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Параметр 1 «Количество объектов, в отношении которых произведена оценка рыночной стоимости и рыночной стоимости арендной платы»</t>
  </si>
  <si>
    <t>рублей</t>
  </si>
  <si>
    <t>Параметр 3 «Количество прав требования  по платежам в бюджет города Твери, в отношении которых произведена оценка рыночной стоимости»</t>
  </si>
  <si>
    <t>Мероприятие 1.5 «Предоставление имущества, составляющего муниципальную казну города Твери, в пользование»  (выполнено - 1/не выполнено - 0)</t>
  </si>
  <si>
    <t>Параметр 1 «Количество объектов муниципального имущества, переданных в аренду по торгам»</t>
  </si>
  <si>
    <t>Мероприятие 1.6 «Проведение торгов по продаже муниципального имущества в собственность или права аренды муниципального имущества» (выполнено - 1/не выполнено - 0)</t>
  </si>
  <si>
    <t>Параметр 2 «Количество проведенных торгов»</t>
  </si>
  <si>
    <t>Мероприятие 1.7 «Продажа жилых помещений/долей жилых домов» (выполнено - 1/не выполнено - 0)</t>
  </si>
  <si>
    <t>Параметр 1  «Количество проданных жилых помещений/долей жилых домов»</t>
  </si>
  <si>
    <t>Мероприятие 1.8 «Осуществление контроля за целевым использованием муниципального имущества, переданного в различные виды пользования» (выполнено - 1/не выполнено - 0)</t>
  </si>
  <si>
    <t>Параметр 1  «Количество проведенных проверок использования муниципального имущества, находящегося в различных видах пользования»</t>
  </si>
  <si>
    <t>Параметр 1  «Количество поданных исковых заявлений в судебные органы по взысканию задолженности за пользование муниципальным имуществом»</t>
  </si>
  <si>
    <t>Параметр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</si>
  <si>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Параметр 4 «Количество направленных исполнительных листов в службу судебных приставов для принудительного взыскания долга»</t>
  </si>
  <si>
    <t>Параметр 6  «Количество проведенных экспертиз в рамках искового производства»</t>
  </si>
  <si>
    <t>Мероприятие 1.11 «Выполнение кадастровых работ»</t>
  </si>
  <si>
    <t>Параметр 2  «Количество полученных межевых планов на земельные участки, в том числе для предоставления земельных участков многодетным гражданам»</t>
  </si>
  <si>
    <t>Задача 2  «Эффективное управление и распоряжение муниципальными земельными участками»</t>
  </si>
  <si>
    <t>Мероприятие 2.1  «Оценка рыночной стоимости земельных участков и рыночной стоимости арендной платы за земельные участки»</t>
  </si>
  <si>
    <t>Параметр 1  «Количество земельных участков, в отношении которых произведена оценка рыночной стоимости»</t>
  </si>
  <si>
    <t>Параметр 2 «Количество земельных участков, в отношении которых произведена оценка рыночной стоимости арендной платы»</t>
  </si>
  <si>
    <t>Мероприятие 2.2  «Проведение торгов по продаже земельных участков в собственность или права аренды земельных участков» (выполнено - 1/не выполнено - 0)</t>
  </si>
  <si>
    <t>Параметр 1 «Количество проведенных торгов по продаже земельных участков»</t>
  </si>
  <si>
    <t>Параметр 2 «Количество проведенных торгов на право заключения договоров аренды земельных участков»</t>
  </si>
  <si>
    <t>га</t>
  </si>
  <si>
    <t>Параметр 1  «Количество проведенных проверок использования земельных участков»</t>
  </si>
  <si>
    <t>Параметр 2 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</si>
  <si>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>Параметр 1  «Количество земельных участков, предоставленных многодетным гражданам»</t>
  </si>
  <si>
    <t>х</t>
  </si>
  <si>
    <t>«Управление муниципальной собственностью»</t>
  </si>
  <si>
    <t>Параметр 2 «Средняя стоимость 1 кв.м проданных жилых помещений/долей жилых домов»</t>
  </si>
  <si>
    <t>Мероприятие 2.4 «Осуществление муниципального земельного контроля за использованием земельных участков» (выполнено - 1/не выполнено - 0)</t>
  </si>
  <si>
    <t>Мероприятие 2.5«Бесплатное предоставление земельных участков многодетным гражданам»</t>
  </si>
  <si>
    <t>01</t>
  </si>
  <si>
    <t>02</t>
  </si>
  <si>
    <t>10</t>
  </si>
  <si>
    <t>06</t>
  </si>
  <si>
    <t>07</t>
  </si>
  <si>
    <t>08</t>
  </si>
  <si>
    <t xml:space="preserve">Цель 1 «Повышение эффективности использования муниципального имущества города Твери»  </t>
  </si>
  <si>
    <t>Мероприятие 1.3 «Прием имущества в муниципальную собственность города Твери по различным основаниям» (выполнено - 1/не выполнено - 0)</t>
  </si>
  <si>
    <t>Параметр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</si>
  <si>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Параметр 2 «Средний размер арендной платы за 1 кв.м площади помещений, переданных в аренду»</t>
  </si>
  <si>
    <t>Параметр 1 «Количество объектов, на которых проведены мероприятия по предотвращению несанкционированного проникновения»</t>
  </si>
  <si>
    <t>Параметр 7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</si>
  <si>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Параметр 1 «Количество полученных технических планов, актов обследования на муниципальные объекты недвижимого имущества - всего, в том числе на бесхозяйные объекты»</t>
  </si>
  <si>
    <t>Параметр 1 «Площадь переданных в пользование муниципальных земельных участков»</t>
  </si>
  <si>
    <r>
      <t>1. Муниципальная программа – муниципальная программа города Твери «</t>
    </r>
    <r>
      <rPr>
        <sz val="22"/>
        <rFont val="Times New Roman"/>
        <family val="1"/>
        <charset val="204"/>
      </rPr>
      <t>Управление муниципальной собственностью</t>
    </r>
    <r>
      <rPr>
        <sz val="22"/>
        <rFont val="Times New Roman"/>
        <family val="1"/>
        <charset val="1"/>
      </rPr>
      <t>».</t>
    </r>
  </si>
  <si>
    <r>
      <t xml:space="preserve">3.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</si>
  <si>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4.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</si>
  <si>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</si>
  <si>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6. Параметр меропрития  (результата) – показатель мероприятия структурного элемента муниципальной программы.</t>
  </si>
  <si>
    <t>Показатель 1  «Доля муниципального имущества, вовлеченного в хозяйственный оборот, за исключением земельных участков»</t>
  </si>
  <si>
    <t>Показатель 1 «Доля земельных участков, зарегистрированных в муниципальную собственность города Твери, вовлеченных в хозяйственный оборот»</t>
  </si>
  <si>
    <t>Приложение к муниципальной программе города Твери «Управление муниципальной собственностью»</t>
  </si>
  <si>
    <t>Комплекс процессных мероприятий «Управление имуществом и земельными участками, находящимися в собственности города Твери»</t>
  </si>
  <si>
    <t>Задача 1 «Эффективное управление и распоряжение муниципальным имуществом и оптимизация состава  муниципального имущества города Твери»</t>
  </si>
  <si>
    <t>Параметр 1 «Доля приватизированных объектов в общем количестве объектов, включенных в Программу приватизации на   соответствующий год»</t>
  </si>
  <si>
    <t>Параметр 3 «Количество объектов, реализованных в рамках  Программы приватизации (в том числе в соответствии с Федеральным законом от 22.07.2008 № 159-ФЗ)»</t>
  </si>
  <si>
    <t>Параметр 1  «Количество переданных из муниципальной   собственности объектов»</t>
  </si>
  <si>
    <r>
      <t>Мероприятие 1.9 «Организация сохранности, страхование,   обеспечение контроля, пресечение несанкционированных проникновений во временно неиспользуемые объекты муниципального имущества,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оплата коммунальных услуг»</t>
    </r>
  </si>
  <si>
    <t>Мероприятие 1.10 «Защита имущественных прав и законных    интересов  муниципального образования город Тверь, правовое сопровождение деятельности департамента»</t>
  </si>
  <si>
    <t>Параметр 3 «Количество поданных иных исковых заявлений, направленных на защиту интересов муниципального образования  город Тверь»</t>
  </si>
  <si>
    <t>Параметр 5 «Количество принятых нормативно-правовых актов в   сфере управления муниципальной собственностью»</t>
  </si>
  <si>
    <t>Мероприятие 2.3 «Предоставление муниципальных земельных   участков в пользование» (выполнено - 1/не выполнено - 0)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</si>
</sst>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\-??_р_._-;_-@_-"/>
    <numFmt numFmtId="165" formatCode="#,##0.0"/>
    <numFmt numFmtId="166" formatCode="0.0"/>
  </numFmts>
  <fonts count="15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u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22"/>
      <color rgb="FFFF0000"/>
      <name val="Times New Roman"/>
      <family val="1"/>
      <charset val="1"/>
    </font>
    <font>
      <sz val="16"/>
      <color rgb="FFFF0000"/>
      <name val="Times New Roman"/>
      <family val="1"/>
      <charset val="204"/>
    </font>
    <font>
      <sz val="20"/>
      <name val="Times New Roman"/>
      <family val="1"/>
      <charset val="1"/>
    </font>
    <font>
      <sz val="2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166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3" fillId="0" borderId="0" xfId="0" applyFont="1" applyProtection="1">
      <protection locked="0"/>
    </xf>
    <xf numFmtId="2" fontId="13" fillId="0" borderId="0" xfId="0" applyNumberFormat="1" applyFont="1" applyProtection="1">
      <protection locked="0"/>
    </xf>
    <xf numFmtId="0" fontId="14" fillId="0" borderId="0" xfId="0" applyFont="1"/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O83"/>
  <sheetViews>
    <sheetView tabSelected="1" view="pageBreakPreview" zoomScale="55" zoomScaleNormal="55" zoomScaleSheetLayoutView="55" zoomScalePageLayoutView="55" workbookViewId="0">
      <selection activeCell="Q1" sqref="Q1:X1"/>
    </sheetView>
  </sheetViews>
  <sheetFormatPr defaultColWidth="9.109375" defaultRowHeight="21" x14ac:dyDescent="0.4"/>
  <cols>
    <col min="1" max="1" width="5.44140625" style="1" customWidth="1"/>
    <col min="2" max="2" width="7.5546875" style="1" customWidth="1"/>
    <col min="3" max="3" width="14.88671875" style="1" customWidth="1"/>
    <col min="4" max="4" width="14.109375" style="1" customWidth="1"/>
    <col min="5" max="6" width="14.88671875" style="1" customWidth="1"/>
    <col min="7" max="7" width="23.109375" style="1" customWidth="1"/>
    <col min="8" max="10" width="6.44140625" style="1" customWidth="1"/>
    <col min="11" max="11" width="6.88671875" style="1" customWidth="1"/>
    <col min="12" max="13" width="8.6640625" style="1" customWidth="1"/>
    <col min="14" max="14" width="18.88671875" style="1" customWidth="1"/>
    <col min="15" max="15" width="11.6640625" style="1" customWidth="1"/>
    <col min="16" max="16" width="97.5546875" style="1" customWidth="1"/>
    <col min="17" max="17" width="18.5546875" style="1" customWidth="1"/>
    <col min="18" max="18" width="16.88671875" style="1" customWidth="1"/>
    <col min="19" max="19" width="13.6640625" style="1" customWidth="1"/>
    <col min="20" max="20" width="15.109375" style="1" customWidth="1"/>
    <col min="21" max="21" width="14" style="1" customWidth="1"/>
    <col min="22" max="22" width="17.33203125" style="1" customWidth="1"/>
    <col min="23" max="23" width="14" style="1" customWidth="1"/>
    <col min="24" max="24" width="14" style="10" customWidth="1"/>
    <col min="25" max="977" width="9.109375" style="1"/>
  </cols>
  <sheetData>
    <row r="1" spans="1:24" ht="66" customHeight="1" x14ac:dyDescent="0.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0" t="s">
        <v>85</v>
      </c>
      <c r="R1" s="60"/>
      <c r="S1" s="60"/>
      <c r="T1" s="60"/>
      <c r="U1" s="60"/>
      <c r="V1" s="60"/>
      <c r="W1" s="60"/>
      <c r="X1" s="60"/>
    </row>
    <row r="2" spans="1:24" ht="28.2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  <c r="T2" s="15"/>
      <c r="U2" s="13"/>
      <c r="V2" s="13"/>
      <c r="W2" s="64" t="s">
        <v>18</v>
      </c>
      <c r="X2" s="64"/>
    </row>
    <row r="3" spans="1:24" ht="28.2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5" t="s">
        <v>18</v>
      </c>
      <c r="R3" s="65"/>
      <c r="S3" s="65"/>
      <c r="T3" s="65"/>
      <c r="U3" s="65"/>
      <c r="V3" s="65"/>
      <c r="W3" s="65"/>
      <c r="X3" s="65"/>
    </row>
    <row r="4" spans="1:24" ht="28.2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65" t="s">
        <v>18</v>
      </c>
      <c r="R4" s="65"/>
      <c r="S4" s="65"/>
      <c r="T4" s="65"/>
      <c r="U4" s="65"/>
      <c r="V4" s="65"/>
      <c r="W4" s="65"/>
      <c r="X4" s="65"/>
    </row>
    <row r="5" spans="1:24" s="2" customFormat="1" ht="28.2" x14ac:dyDescent="0.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6"/>
      <c r="Q5" s="13"/>
      <c r="R5" s="13"/>
      <c r="S5" s="13"/>
      <c r="T5" s="17"/>
      <c r="U5" s="17"/>
      <c r="V5" s="17"/>
      <c r="W5" s="17"/>
      <c r="X5" s="18"/>
    </row>
    <row r="6" spans="1:24" s="3" customFormat="1" ht="28.2" x14ac:dyDescent="0.4">
      <c r="A6" s="66" t="s">
        <v>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24" s="3" customFormat="1" ht="28.8" x14ac:dyDescent="0.4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68" t="s">
        <v>60</v>
      </c>
      <c r="O7" s="69"/>
      <c r="P7" s="69"/>
      <c r="Q7" s="20"/>
      <c r="R7" s="20"/>
      <c r="S7" s="20"/>
      <c r="T7" s="20"/>
      <c r="U7" s="20"/>
      <c r="V7" s="20"/>
      <c r="W7" s="20"/>
      <c r="X7" s="20"/>
    </row>
    <row r="8" spans="1:24" s="3" customFormat="1" ht="28.2" x14ac:dyDescent="0.4">
      <c r="A8" s="67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s="3" customFormat="1" ht="20.25" customHeight="1" x14ac:dyDescent="0.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3" customFormat="1" ht="44.25" customHeight="1" x14ac:dyDescent="0.4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s="3" customFormat="1" ht="18.75" customHeight="1" x14ac:dyDescent="0.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s="2" customFormat="1" ht="27" customHeight="1" x14ac:dyDescent="0.5">
      <c r="A12" s="23"/>
      <c r="B12" s="58" t="s">
        <v>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" customFormat="1" ht="26.25" customHeight="1" x14ac:dyDescent="0.5">
      <c r="A13" s="23"/>
      <c r="B13" s="55" t="s">
        <v>78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</row>
    <row r="14" spans="1:24" s="2" customFormat="1" ht="31.5" customHeight="1" x14ac:dyDescent="0.5">
      <c r="A14" s="23"/>
      <c r="B14" s="55" t="s">
        <v>10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s="2" customFormat="1" ht="26.25" customHeight="1" x14ac:dyDescent="0.5">
      <c r="A15" s="23"/>
      <c r="B15" s="55" t="s">
        <v>79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6" spans="1:24" s="2" customFormat="1" ht="26.25" customHeight="1" x14ac:dyDescent="0.5">
      <c r="A16" s="23"/>
      <c r="B16" s="55" t="s">
        <v>80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:24" s="2" customFormat="1" ht="26.25" customHeight="1" x14ac:dyDescent="0.5">
      <c r="A17" s="23"/>
      <c r="B17" s="55" t="s">
        <v>81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:24" s="2" customFormat="1" ht="26.25" customHeight="1" x14ac:dyDescent="0.5">
      <c r="A18" s="23"/>
      <c r="B18" s="55" t="s">
        <v>82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s="2" customFormat="1" ht="26.25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s="5" customFormat="1" ht="40.950000000000003" customHeight="1" x14ac:dyDescent="0.3">
      <c r="A20" s="63" t="s">
        <v>1</v>
      </c>
      <c r="B20" s="63"/>
      <c r="C20" s="63"/>
      <c r="D20" s="63"/>
      <c r="E20" s="63"/>
      <c r="F20" s="63"/>
      <c r="G20" s="63"/>
      <c r="H20" s="63"/>
      <c r="I20" s="63"/>
      <c r="J20" s="63"/>
      <c r="K20" s="57" t="s">
        <v>2</v>
      </c>
      <c r="L20" s="57"/>
      <c r="M20" s="57"/>
      <c r="N20" s="57"/>
      <c r="O20" s="57" t="s">
        <v>3</v>
      </c>
      <c r="P20" s="57" t="s">
        <v>12</v>
      </c>
      <c r="Q20" s="57" t="s">
        <v>8</v>
      </c>
      <c r="R20" s="57" t="s">
        <v>21</v>
      </c>
      <c r="S20" s="57" t="s">
        <v>13</v>
      </c>
      <c r="T20" s="57"/>
      <c r="U20" s="57"/>
      <c r="V20" s="57"/>
      <c r="W20" s="57"/>
      <c r="X20" s="57"/>
    </row>
    <row r="21" spans="1:24" s="5" customFormat="1" ht="50.4" customHeight="1" x14ac:dyDescent="0.3">
      <c r="A21" s="61" t="s">
        <v>15</v>
      </c>
      <c r="B21" s="57"/>
      <c r="C21" s="57" t="s">
        <v>6</v>
      </c>
      <c r="D21" s="57" t="s">
        <v>7</v>
      </c>
      <c r="E21" s="57" t="s">
        <v>16</v>
      </c>
      <c r="F21" s="57"/>
      <c r="G21" s="57" t="s">
        <v>17</v>
      </c>
      <c r="H21" s="57" t="s">
        <v>4</v>
      </c>
      <c r="I21" s="57"/>
      <c r="J21" s="57"/>
      <c r="K21" s="57" t="s">
        <v>11</v>
      </c>
      <c r="L21" s="57"/>
      <c r="M21" s="57"/>
      <c r="N21" s="57" t="s">
        <v>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4" s="5" customFormat="1" ht="183.75" customHeight="1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11">
        <v>2026</v>
      </c>
      <c r="T22" s="11">
        <v>2027</v>
      </c>
      <c r="U22" s="11">
        <v>2028</v>
      </c>
      <c r="V22" s="11">
        <v>2029</v>
      </c>
      <c r="W22" s="11">
        <v>2030</v>
      </c>
      <c r="X22" s="11">
        <v>2031</v>
      </c>
    </row>
    <row r="23" spans="1:24" s="6" customFormat="1" ht="24.45" customHeight="1" x14ac:dyDescent="0.4">
      <c r="A23" s="11">
        <v>1</v>
      </c>
      <c r="B23" s="11">
        <v>2</v>
      </c>
      <c r="C23" s="11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1">
        <v>13</v>
      </c>
      <c r="N23" s="11">
        <v>14</v>
      </c>
      <c r="O23" s="11">
        <v>15</v>
      </c>
      <c r="P23" s="11">
        <v>16</v>
      </c>
      <c r="Q23" s="11">
        <v>17</v>
      </c>
      <c r="R23" s="11">
        <v>18</v>
      </c>
      <c r="S23" s="11">
        <v>19</v>
      </c>
      <c r="T23" s="11">
        <v>20</v>
      </c>
      <c r="U23" s="11">
        <v>21</v>
      </c>
      <c r="V23" s="11">
        <v>22</v>
      </c>
      <c r="W23" s="11">
        <v>23</v>
      </c>
      <c r="X23" s="11">
        <v>24</v>
      </c>
    </row>
    <row r="24" spans="1:24" s="5" customFormat="1" ht="25.35" customHeight="1" x14ac:dyDescent="0.3">
      <c r="A24" s="7">
        <v>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">
        <v>0</v>
      </c>
      <c r="N24" s="7" t="s">
        <v>59</v>
      </c>
      <c r="O24" s="7" t="s">
        <v>59</v>
      </c>
      <c r="P24" s="37" t="s">
        <v>14</v>
      </c>
      <c r="Q24" s="38" t="s">
        <v>20</v>
      </c>
      <c r="R24" s="39">
        <f>R28+R65</f>
        <v>24090.5</v>
      </c>
      <c r="S24" s="39">
        <f>S28+S67</f>
        <v>15090.5</v>
      </c>
      <c r="T24" s="39">
        <f>T28+T65</f>
        <v>15090.5</v>
      </c>
      <c r="U24" s="39">
        <f>U28+U65</f>
        <v>15090.5</v>
      </c>
      <c r="V24" s="39">
        <f>V28+V65</f>
        <v>15090.5</v>
      </c>
      <c r="W24" s="39">
        <f>W28+W65</f>
        <v>15090.5</v>
      </c>
      <c r="X24" s="39">
        <f>X28+X65</f>
        <v>15090.5</v>
      </c>
    </row>
    <row r="25" spans="1:24" s="5" customFormat="1" ht="56.25" customHeight="1" x14ac:dyDescent="0.3">
      <c r="A25" s="7">
        <v>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</v>
      </c>
      <c r="M25" s="7">
        <v>0</v>
      </c>
      <c r="N25" s="7" t="s">
        <v>59</v>
      </c>
      <c r="O25" s="7" t="s">
        <v>59</v>
      </c>
      <c r="P25" s="8" t="s">
        <v>70</v>
      </c>
      <c r="Q25" s="11" t="s">
        <v>59</v>
      </c>
      <c r="R25" s="27" t="s">
        <v>59</v>
      </c>
      <c r="S25" s="27" t="s">
        <v>59</v>
      </c>
      <c r="T25" s="27" t="s">
        <v>59</v>
      </c>
      <c r="U25" s="27" t="s">
        <v>59</v>
      </c>
      <c r="V25" s="27" t="s">
        <v>59</v>
      </c>
      <c r="W25" s="27" t="s">
        <v>59</v>
      </c>
      <c r="X25" s="28" t="s">
        <v>59</v>
      </c>
    </row>
    <row r="26" spans="1:24" s="5" customFormat="1" ht="63.7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59</v>
      </c>
      <c r="P26" s="26" t="s">
        <v>22</v>
      </c>
      <c r="Q26" s="11" t="s">
        <v>20</v>
      </c>
      <c r="R26" s="27">
        <v>422933</v>
      </c>
      <c r="S26" s="27">
        <v>336505</v>
      </c>
      <c r="T26" s="27">
        <v>355349</v>
      </c>
      <c r="U26" s="27">
        <v>375249</v>
      </c>
      <c r="V26" s="27">
        <v>396263</v>
      </c>
      <c r="W26" s="27">
        <v>418454</v>
      </c>
      <c r="X26" s="27">
        <v>441887</v>
      </c>
    </row>
    <row r="27" spans="1:24" s="5" customFormat="1" ht="63.75" customHeight="1" x14ac:dyDescent="0.3">
      <c r="A27" s="7">
        <v>1</v>
      </c>
      <c r="B27" s="7">
        <v>0</v>
      </c>
      <c r="C27" s="7">
        <v>0</v>
      </c>
      <c r="D27" s="7">
        <v>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1040000000</v>
      </c>
      <c r="O27" s="7" t="s">
        <v>59</v>
      </c>
      <c r="P27" s="26" t="s">
        <v>86</v>
      </c>
      <c r="Q27" s="11" t="s">
        <v>20</v>
      </c>
      <c r="R27" s="27">
        <f t="shared" ref="R27:X27" si="0">R24</f>
        <v>24090.5</v>
      </c>
      <c r="S27" s="27">
        <f t="shared" si="0"/>
        <v>15090.5</v>
      </c>
      <c r="T27" s="27">
        <f t="shared" si="0"/>
        <v>15090.5</v>
      </c>
      <c r="U27" s="27">
        <f t="shared" si="0"/>
        <v>15090.5</v>
      </c>
      <c r="V27" s="27">
        <f t="shared" si="0"/>
        <v>15090.5</v>
      </c>
      <c r="W27" s="27">
        <f t="shared" si="0"/>
        <v>15090.5</v>
      </c>
      <c r="X27" s="29">
        <f t="shared" si="0"/>
        <v>15090.5</v>
      </c>
    </row>
    <row r="28" spans="1:24" s="5" customFormat="1" ht="64.5" customHeight="1" x14ac:dyDescent="0.3">
      <c r="A28" s="7">
        <v>1</v>
      </c>
      <c r="B28" s="7">
        <v>0</v>
      </c>
      <c r="C28" s="7">
        <v>0</v>
      </c>
      <c r="D28" s="7">
        <v>4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2</v>
      </c>
      <c r="M28" s="7">
        <v>0</v>
      </c>
      <c r="N28" s="7">
        <v>1040100000</v>
      </c>
      <c r="O28" s="7" t="s">
        <v>59</v>
      </c>
      <c r="P28" s="40" t="s">
        <v>87</v>
      </c>
      <c r="Q28" s="38" t="s">
        <v>20</v>
      </c>
      <c r="R28" s="39">
        <f>R38+R52+R62+R54</f>
        <v>23985.5</v>
      </c>
      <c r="S28" s="39">
        <f t="shared" ref="S28:X28" si="1">S38+S52+S54+S62</f>
        <v>14985.5</v>
      </c>
      <c r="T28" s="39">
        <f t="shared" si="1"/>
        <v>14985.5</v>
      </c>
      <c r="U28" s="39">
        <f t="shared" si="1"/>
        <v>14985.5</v>
      </c>
      <c r="V28" s="39">
        <f t="shared" si="1"/>
        <v>14985.5</v>
      </c>
      <c r="W28" s="39">
        <f t="shared" si="1"/>
        <v>14985.5</v>
      </c>
      <c r="X28" s="39">
        <f t="shared" si="1"/>
        <v>14985.5</v>
      </c>
    </row>
    <row r="29" spans="1:24" s="5" customFormat="1" ht="50.2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59</v>
      </c>
      <c r="P29" s="26" t="s">
        <v>83</v>
      </c>
      <c r="Q29" s="9" t="s">
        <v>25</v>
      </c>
      <c r="R29" s="27">
        <v>91</v>
      </c>
      <c r="S29" s="30">
        <v>95</v>
      </c>
      <c r="T29" s="31">
        <v>95</v>
      </c>
      <c r="U29" s="31">
        <v>95</v>
      </c>
      <c r="V29" s="30">
        <v>95</v>
      </c>
      <c r="W29" s="30">
        <v>95</v>
      </c>
      <c r="X29" s="30">
        <v>95</v>
      </c>
    </row>
    <row r="30" spans="1:24" s="5" customFormat="1" ht="49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">
        <v>59</v>
      </c>
      <c r="P30" s="43" t="s">
        <v>24</v>
      </c>
      <c r="Q30" s="44" t="s">
        <v>23</v>
      </c>
      <c r="R30" s="45">
        <v>1</v>
      </c>
      <c r="S30" s="45">
        <v>1</v>
      </c>
      <c r="T30" s="45">
        <v>1</v>
      </c>
      <c r="U30" s="45">
        <v>1</v>
      </c>
      <c r="V30" s="45">
        <v>1</v>
      </c>
      <c r="W30" s="45">
        <v>1</v>
      </c>
      <c r="X30" s="45">
        <v>1</v>
      </c>
    </row>
    <row r="31" spans="1:24" s="5" customFormat="1" ht="69.7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">
        <v>59</v>
      </c>
      <c r="P31" s="26" t="s">
        <v>88</v>
      </c>
      <c r="Q31" s="9" t="s">
        <v>25</v>
      </c>
      <c r="R31" s="27">
        <v>35</v>
      </c>
      <c r="S31" s="27">
        <v>35</v>
      </c>
      <c r="T31" s="27">
        <v>35</v>
      </c>
      <c r="U31" s="27">
        <v>35</v>
      </c>
      <c r="V31" s="27">
        <v>35</v>
      </c>
      <c r="W31" s="27">
        <v>35</v>
      </c>
      <c r="X31" s="29">
        <v>35</v>
      </c>
    </row>
    <row r="32" spans="1:24" s="5" customFormat="1" ht="81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 t="s">
        <v>59</v>
      </c>
      <c r="P32" s="26" t="s">
        <v>26</v>
      </c>
      <c r="Q32" s="9" t="s">
        <v>27</v>
      </c>
      <c r="R32" s="33">
        <v>15</v>
      </c>
      <c r="S32" s="33">
        <v>25</v>
      </c>
      <c r="T32" s="34">
        <v>25</v>
      </c>
      <c r="U32" s="34">
        <v>25</v>
      </c>
      <c r="V32" s="33">
        <v>25</v>
      </c>
      <c r="W32" s="33">
        <v>25</v>
      </c>
      <c r="X32" s="33">
        <v>25</v>
      </c>
    </row>
    <row r="33" spans="1:24" s="5" customFormat="1" ht="69.7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 t="s">
        <v>59</v>
      </c>
      <c r="P33" s="26" t="s">
        <v>89</v>
      </c>
      <c r="Q33" s="9" t="s">
        <v>27</v>
      </c>
      <c r="R33" s="32">
        <v>0</v>
      </c>
      <c r="S33" s="33">
        <v>35</v>
      </c>
      <c r="T33" s="34">
        <v>35</v>
      </c>
      <c r="U33" s="34">
        <v>35</v>
      </c>
      <c r="V33" s="33">
        <v>35</v>
      </c>
      <c r="W33" s="33">
        <v>35</v>
      </c>
      <c r="X33" s="33">
        <v>35</v>
      </c>
    </row>
    <row r="34" spans="1:24" s="5" customFormat="1" ht="65.2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 t="s">
        <v>59</v>
      </c>
      <c r="P34" s="43" t="s">
        <v>28</v>
      </c>
      <c r="Q34" s="44" t="s">
        <v>23</v>
      </c>
      <c r="R34" s="45">
        <v>1</v>
      </c>
      <c r="S34" s="45">
        <v>1</v>
      </c>
      <c r="T34" s="45">
        <v>1</v>
      </c>
      <c r="U34" s="45">
        <v>1</v>
      </c>
      <c r="V34" s="45">
        <v>1</v>
      </c>
      <c r="W34" s="45">
        <v>1</v>
      </c>
      <c r="X34" s="45">
        <v>1</v>
      </c>
    </row>
    <row r="35" spans="1:24" s="5" customFormat="1" ht="4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 t="s">
        <v>59</v>
      </c>
      <c r="P35" s="26" t="s">
        <v>90</v>
      </c>
      <c r="Q35" s="9" t="s">
        <v>27</v>
      </c>
      <c r="R35" s="32">
        <v>2</v>
      </c>
      <c r="S35" s="32">
        <v>2</v>
      </c>
      <c r="T35" s="32">
        <v>2</v>
      </c>
      <c r="U35" s="32">
        <v>2</v>
      </c>
      <c r="V35" s="32">
        <v>2</v>
      </c>
      <c r="W35" s="32">
        <v>2</v>
      </c>
      <c r="X35" s="32">
        <v>2</v>
      </c>
    </row>
    <row r="36" spans="1:24" s="5" customFormat="1" ht="69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 t="s">
        <v>59</v>
      </c>
      <c r="P36" s="43" t="s">
        <v>71</v>
      </c>
      <c r="Q36" s="46" t="s">
        <v>23</v>
      </c>
      <c r="R36" s="45">
        <v>1</v>
      </c>
      <c r="S36" s="45">
        <v>1</v>
      </c>
      <c r="T36" s="45">
        <v>1</v>
      </c>
      <c r="U36" s="45">
        <v>1</v>
      </c>
      <c r="V36" s="45">
        <v>1</v>
      </c>
      <c r="W36" s="45">
        <v>1</v>
      </c>
      <c r="X36" s="45">
        <v>1</v>
      </c>
    </row>
    <row r="37" spans="1:24" s="5" customFormat="1" ht="4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 t="s">
        <v>59</v>
      </c>
      <c r="P37" s="26" t="s">
        <v>29</v>
      </c>
      <c r="Q37" s="11" t="s">
        <v>27</v>
      </c>
      <c r="R37" s="32">
        <v>400</v>
      </c>
      <c r="S37" s="32">
        <v>500</v>
      </c>
      <c r="T37" s="32">
        <v>500</v>
      </c>
      <c r="U37" s="32">
        <v>500</v>
      </c>
      <c r="V37" s="32">
        <v>500</v>
      </c>
      <c r="W37" s="32">
        <v>500</v>
      </c>
      <c r="X37" s="32">
        <v>500</v>
      </c>
    </row>
    <row r="38" spans="1:24" s="5" customFormat="1" ht="87" customHeight="1" x14ac:dyDescent="0.3">
      <c r="A38" s="7">
        <v>1</v>
      </c>
      <c r="B38" s="7">
        <v>0</v>
      </c>
      <c r="C38" s="7">
        <v>0</v>
      </c>
      <c r="D38" s="7">
        <v>4</v>
      </c>
      <c r="E38" s="7">
        <v>0</v>
      </c>
      <c r="F38" s="7">
        <v>1</v>
      </c>
      <c r="G38" s="7">
        <v>99999</v>
      </c>
      <c r="H38" s="7">
        <v>10</v>
      </c>
      <c r="I38" s="25" t="s">
        <v>64</v>
      </c>
      <c r="J38" s="25" t="s">
        <v>65</v>
      </c>
      <c r="K38" s="7">
        <v>0</v>
      </c>
      <c r="L38" s="7">
        <v>2</v>
      </c>
      <c r="M38" s="7">
        <v>0</v>
      </c>
      <c r="N38" s="7">
        <v>1040199999</v>
      </c>
      <c r="O38" s="7" t="s">
        <v>59</v>
      </c>
      <c r="P38" s="43" t="s">
        <v>30</v>
      </c>
      <c r="Q38" s="46" t="s">
        <v>20</v>
      </c>
      <c r="R38" s="47">
        <v>2493.9</v>
      </c>
      <c r="S38" s="47">
        <v>2493.9</v>
      </c>
      <c r="T38" s="47">
        <v>2493.9</v>
      </c>
      <c r="U38" s="47">
        <v>2493.9</v>
      </c>
      <c r="V38" s="47">
        <v>2493.9</v>
      </c>
      <c r="W38" s="47">
        <v>2493.9</v>
      </c>
      <c r="X38" s="48">
        <v>2493.9</v>
      </c>
    </row>
    <row r="39" spans="1:24" s="5" customFormat="1" ht="6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 t="s">
        <v>59</v>
      </c>
      <c r="P39" s="26" t="s">
        <v>31</v>
      </c>
      <c r="Q39" s="11" t="s">
        <v>27</v>
      </c>
      <c r="R39" s="27">
        <v>100</v>
      </c>
      <c r="S39" s="27">
        <v>1500</v>
      </c>
      <c r="T39" s="27">
        <v>1500</v>
      </c>
      <c r="U39" s="27">
        <v>1500</v>
      </c>
      <c r="V39" s="27">
        <v>1500</v>
      </c>
      <c r="W39" s="27">
        <v>1500</v>
      </c>
      <c r="X39" s="29">
        <v>1500</v>
      </c>
    </row>
    <row r="40" spans="1:24" s="5" customFormat="1" ht="46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 t="s">
        <v>59</v>
      </c>
      <c r="P40" s="26" t="s">
        <v>73</v>
      </c>
      <c r="Q40" s="11" t="s">
        <v>32</v>
      </c>
      <c r="R40" s="27">
        <v>420</v>
      </c>
      <c r="S40" s="27">
        <v>230</v>
      </c>
      <c r="T40" s="27">
        <v>230</v>
      </c>
      <c r="U40" s="27">
        <v>230</v>
      </c>
      <c r="V40" s="27">
        <v>230</v>
      </c>
      <c r="W40" s="27">
        <v>230</v>
      </c>
      <c r="X40" s="29">
        <v>230</v>
      </c>
    </row>
    <row r="41" spans="1:24" s="5" customFormat="1" ht="62.2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 t="s">
        <v>59</v>
      </c>
      <c r="P41" s="26" t="s">
        <v>33</v>
      </c>
      <c r="Q41" s="11" t="s">
        <v>27</v>
      </c>
      <c r="R41" s="27">
        <v>20</v>
      </c>
      <c r="S41" s="32">
        <v>1</v>
      </c>
      <c r="T41" s="32">
        <v>1</v>
      </c>
      <c r="U41" s="32">
        <v>1</v>
      </c>
      <c r="V41" s="32">
        <v>1</v>
      </c>
      <c r="W41" s="32">
        <v>1</v>
      </c>
      <c r="X41" s="32">
        <v>1</v>
      </c>
    </row>
    <row r="42" spans="1:24" s="5" customFormat="1" ht="70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 t="s">
        <v>59</v>
      </c>
      <c r="P42" s="43" t="s">
        <v>34</v>
      </c>
      <c r="Q42" s="46" t="s">
        <v>23</v>
      </c>
      <c r="R42" s="45">
        <v>1</v>
      </c>
      <c r="S42" s="45">
        <v>1</v>
      </c>
      <c r="T42" s="45">
        <v>1</v>
      </c>
      <c r="U42" s="45">
        <v>1</v>
      </c>
      <c r="V42" s="45">
        <v>1</v>
      </c>
      <c r="W42" s="45">
        <v>1</v>
      </c>
      <c r="X42" s="45">
        <v>1</v>
      </c>
    </row>
    <row r="43" spans="1:24" s="5" customFormat="1" ht="86.2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 t="s">
        <v>59</v>
      </c>
      <c r="P43" s="26" t="s">
        <v>72</v>
      </c>
      <c r="Q43" s="11" t="s">
        <v>27</v>
      </c>
      <c r="R43" s="32">
        <v>150</v>
      </c>
      <c r="S43" s="33">
        <v>5</v>
      </c>
      <c r="T43" s="34">
        <v>5</v>
      </c>
      <c r="U43" s="34">
        <v>5</v>
      </c>
      <c r="V43" s="33">
        <v>5</v>
      </c>
      <c r="W43" s="33">
        <v>5</v>
      </c>
      <c r="X43" s="33">
        <v>5</v>
      </c>
    </row>
    <row r="44" spans="1:24" s="5" customFormat="1" ht="67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 t="s">
        <v>59</v>
      </c>
      <c r="P44" s="43" t="s">
        <v>36</v>
      </c>
      <c r="Q44" s="46" t="s">
        <v>23</v>
      </c>
      <c r="R44" s="45">
        <v>1</v>
      </c>
      <c r="S44" s="45">
        <v>1</v>
      </c>
      <c r="T44" s="45">
        <v>1</v>
      </c>
      <c r="U44" s="45">
        <v>1</v>
      </c>
      <c r="V44" s="45">
        <v>1</v>
      </c>
      <c r="W44" s="45">
        <v>1</v>
      </c>
      <c r="X44" s="45">
        <v>1</v>
      </c>
    </row>
    <row r="45" spans="1:24" s="5" customFormat="1" ht="49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 t="s">
        <v>59</v>
      </c>
      <c r="P45" s="26" t="s">
        <v>35</v>
      </c>
      <c r="Q45" s="11" t="s">
        <v>27</v>
      </c>
      <c r="R45" s="32">
        <v>50</v>
      </c>
      <c r="S45" s="33">
        <v>20</v>
      </c>
      <c r="T45" s="34">
        <v>20</v>
      </c>
      <c r="U45" s="34">
        <v>20</v>
      </c>
      <c r="V45" s="33">
        <v>20</v>
      </c>
      <c r="W45" s="33">
        <v>20</v>
      </c>
      <c r="X45" s="33">
        <v>20</v>
      </c>
    </row>
    <row r="46" spans="1:24" s="5" customFormat="1" ht="29.2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 t="s">
        <v>59</v>
      </c>
      <c r="P46" s="26" t="s">
        <v>37</v>
      </c>
      <c r="Q46" s="11" t="s">
        <v>27</v>
      </c>
      <c r="R46" s="32">
        <v>0</v>
      </c>
      <c r="S46" s="33">
        <v>30</v>
      </c>
      <c r="T46" s="34">
        <v>30</v>
      </c>
      <c r="U46" s="34">
        <v>30</v>
      </c>
      <c r="V46" s="33">
        <v>30</v>
      </c>
      <c r="W46" s="33">
        <v>30</v>
      </c>
      <c r="X46" s="33">
        <v>30</v>
      </c>
    </row>
    <row r="47" spans="1:24" s="5" customFormat="1" ht="49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 t="s">
        <v>59</v>
      </c>
      <c r="P47" s="43" t="s">
        <v>38</v>
      </c>
      <c r="Q47" s="46" t="s">
        <v>23</v>
      </c>
      <c r="R47" s="45">
        <v>1</v>
      </c>
      <c r="S47" s="49">
        <v>1</v>
      </c>
      <c r="T47" s="49">
        <v>1</v>
      </c>
      <c r="U47" s="49">
        <v>1</v>
      </c>
      <c r="V47" s="49">
        <v>1</v>
      </c>
      <c r="W47" s="49">
        <v>1</v>
      </c>
      <c r="X47" s="49">
        <v>1</v>
      </c>
    </row>
    <row r="48" spans="1:24" s="5" customFormat="1" ht="42.7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 t="s">
        <v>59</v>
      </c>
      <c r="P48" s="26" t="s">
        <v>39</v>
      </c>
      <c r="Q48" s="11" t="s">
        <v>27</v>
      </c>
      <c r="R48" s="32">
        <v>3</v>
      </c>
      <c r="S48" s="32">
        <v>10</v>
      </c>
      <c r="T48" s="32">
        <v>10</v>
      </c>
      <c r="U48" s="32">
        <v>10</v>
      </c>
      <c r="V48" s="32">
        <v>10</v>
      </c>
      <c r="W48" s="32">
        <v>10</v>
      </c>
      <c r="X48" s="32">
        <v>10</v>
      </c>
    </row>
    <row r="49" spans="1:24" s="5" customFormat="1" ht="42.7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 t="s">
        <v>59</v>
      </c>
      <c r="P49" s="26" t="s">
        <v>61</v>
      </c>
      <c r="Q49" s="11" t="s">
        <v>20</v>
      </c>
      <c r="R49" s="27">
        <v>30</v>
      </c>
      <c r="S49" s="27">
        <v>52</v>
      </c>
      <c r="T49" s="27">
        <v>52</v>
      </c>
      <c r="U49" s="27">
        <v>52</v>
      </c>
      <c r="V49" s="27">
        <v>52</v>
      </c>
      <c r="W49" s="27">
        <v>52</v>
      </c>
      <c r="X49" s="29">
        <v>52</v>
      </c>
    </row>
    <row r="50" spans="1:24" s="5" customFormat="1" ht="93.7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 t="s">
        <v>59</v>
      </c>
      <c r="P50" s="43" t="s">
        <v>40</v>
      </c>
      <c r="Q50" s="46" t="s">
        <v>23</v>
      </c>
      <c r="R50" s="45">
        <v>1</v>
      </c>
      <c r="S50" s="45">
        <v>1</v>
      </c>
      <c r="T50" s="45">
        <v>1</v>
      </c>
      <c r="U50" s="45">
        <v>1</v>
      </c>
      <c r="V50" s="45">
        <v>1</v>
      </c>
      <c r="W50" s="45">
        <v>1</v>
      </c>
      <c r="X50" s="45">
        <v>1</v>
      </c>
    </row>
    <row r="51" spans="1:24" s="5" customFormat="1" ht="6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 t="s">
        <v>59</v>
      </c>
      <c r="P51" s="26" t="s">
        <v>41</v>
      </c>
      <c r="Q51" s="11" t="s">
        <v>27</v>
      </c>
      <c r="R51" s="32">
        <v>360</v>
      </c>
      <c r="S51" s="32">
        <v>120</v>
      </c>
      <c r="T51" s="32">
        <v>120</v>
      </c>
      <c r="U51" s="32">
        <v>120</v>
      </c>
      <c r="V51" s="32">
        <v>120</v>
      </c>
      <c r="W51" s="32">
        <v>120</v>
      </c>
      <c r="X51" s="32">
        <v>120</v>
      </c>
    </row>
    <row r="52" spans="1:24" s="5" customFormat="1" ht="85.5" customHeight="1" x14ac:dyDescent="0.3">
      <c r="A52" s="7">
        <v>1</v>
      </c>
      <c r="B52" s="7">
        <v>0</v>
      </c>
      <c r="C52" s="7">
        <v>0</v>
      </c>
      <c r="D52" s="7">
        <v>4</v>
      </c>
      <c r="E52" s="7">
        <v>0</v>
      </c>
      <c r="F52" s="7">
        <v>1</v>
      </c>
      <c r="G52" s="7">
        <v>99999</v>
      </c>
      <c r="H52" s="25" t="s">
        <v>66</v>
      </c>
      <c r="I52" s="25" t="s">
        <v>64</v>
      </c>
      <c r="J52" s="25" t="s">
        <v>67</v>
      </c>
      <c r="K52" s="7">
        <v>0</v>
      </c>
      <c r="L52" s="7">
        <v>2</v>
      </c>
      <c r="M52" s="7">
        <v>0</v>
      </c>
      <c r="N52" s="7">
        <v>1040199999</v>
      </c>
      <c r="O52" s="7" t="s">
        <v>59</v>
      </c>
      <c r="P52" s="43" t="s">
        <v>91</v>
      </c>
      <c r="Q52" s="46" t="s">
        <v>20</v>
      </c>
      <c r="R52" s="47">
        <v>7389.5</v>
      </c>
      <c r="S52" s="50">
        <v>7389.5</v>
      </c>
      <c r="T52" s="50">
        <v>7389.5</v>
      </c>
      <c r="U52" s="50">
        <v>7389.5</v>
      </c>
      <c r="V52" s="50">
        <v>7389.5</v>
      </c>
      <c r="W52" s="50">
        <v>7389.5</v>
      </c>
      <c r="X52" s="50">
        <v>7389.5</v>
      </c>
    </row>
    <row r="53" spans="1:24" s="5" customFormat="1" ht="63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 t="s">
        <v>59</v>
      </c>
      <c r="P53" s="26" t="s">
        <v>74</v>
      </c>
      <c r="Q53" s="11" t="s">
        <v>27</v>
      </c>
      <c r="R53" s="32">
        <v>2</v>
      </c>
      <c r="S53" s="32">
        <v>2</v>
      </c>
      <c r="T53" s="32">
        <v>2</v>
      </c>
      <c r="U53" s="32">
        <v>2</v>
      </c>
      <c r="V53" s="32">
        <v>2</v>
      </c>
      <c r="W53" s="32">
        <v>2</v>
      </c>
      <c r="X53" s="32">
        <v>2</v>
      </c>
    </row>
    <row r="54" spans="1:24" s="5" customFormat="1" ht="66.75" customHeight="1" x14ac:dyDescent="0.3">
      <c r="A54" s="7">
        <v>1</v>
      </c>
      <c r="B54" s="7">
        <v>0</v>
      </c>
      <c r="C54" s="7">
        <v>0</v>
      </c>
      <c r="D54" s="7">
        <v>4</v>
      </c>
      <c r="E54" s="7">
        <v>0</v>
      </c>
      <c r="F54" s="7">
        <v>1</v>
      </c>
      <c r="G54" s="7">
        <v>99999</v>
      </c>
      <c r="H54" s="25" t="s">
        <v>66</v>
      </c>
      <c r="I54" s="25" t="s">
        <v>64</v>
      </c>
      <c r="J54" s="25" t="s">
        <v>68</v>
      </c>
      <c r="K54" s="7">
        <v>0</v>
      </c>
      <c r="L54" s="7">
        <v>2</v>
      </c>
      <c r="M54" s="7">
        <v>0</v>
      </c>
      <c r="N54" s="7">
        <v>1040199999</v>
      </c>
      <c r="O54" s="7" t="s">
        <v>59</v>
      </c>
      <c r="P54" s="43" t="s">
        <v>92</v>
      </c>
      <c r="Q54" s="46" t="s">
        <v>20</v>
      </c>
      <c r="R54" s="47">
        <v>370</v>
      </c>
      <c r="S54" s="47">
        <v>370</v>
      </c>
      <c r="T54" s="47">
        <v>370</v>
      </c>
      <c r="U54" s="47">
        <v>370</v>
      </c>
      <c r="V54" s="47">
        <v>370</v>
      </c>
      <c r="W54" s="47">
        <v>370</v>
      </c>
      <c r="X54" s="48">
        <v>370</v>
      </c>
    </row>
    <row r="55" spans="1:24" s="5" customFormat="1" ht="6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 t="s">
        <v>59</v>
      </c>
      <c r="P55" s="26" t="s">
        <v>42</v>
      </c>
      <c r="Q55" s="11" t="s">
        <v>27</v>
      </c>
      <c r="R55" s="32">
        <v>300</v>
      </c>
      <c r="S55" s="33">
        <v>150</v>
      </c>
      <c r="T55" s="33">
        <v>150</v>
      </c>
      <c r="U55" s="34">
        <v>150</v>
      </c>
      <c r="V55" s="33">
        <v>150</v>
      </c>
      <c r="W55" s="33">
        <v>150</v>
      </c>
      <c r="X55" s="33">
        <v>150</v>
      </c>
    </row>
    <row r="56" spans="1:24" s="5" customFormat="1" ht="68.2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 t="s">
        <v>59</v>
      </c>
      <c r="P56" s="26" t="s">
        <v>43</v>
      </c>
      <c r="Q56" s="11" t="s">
        <v>27</v>
      </c>
      <c r="R56" s="32">
        <v>20</v>
      </c>
      <c r="S56" s="35">
        <v>10</v>
      </c>
      <c r="T56" s="35">
        <v>10</v>
      </c>
      <c r="U56" s="36">
        <v>10</v>
      </c>
      <c r="V56" s="35">
        <v>10</v>
      </c>
      <c r="W56" s="35">
        <v>10</v>
      </c>
      <c r="X56" s="35">
        <v>10</v>
      </c>
    </row>
    <row r="57" spans="1:24" s="5" customFormat="1" ht="6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 t="s">
        <v>59</v>
      </c>
      <c r="P57" s="26" t="s">
        <v>93</v>
      </c>
      <c r="Q57" s="11" t="s">
        <v>27</v>
      </c>
      <c r="R57" s="32">
        <v>100</v>
      </c>
      <c r="S57" s="33">
        <v>70</v>
      </c>
      <c r="T57" s="33">
        <v>70</v>
      </c>
      <c r="U57" s="34">
        <v>70</v>
      </c>
      <c r="V57" s="33">
        <v>70</v>
      </c>
      <c r="W57" s="33">
        <v>70</v>
      </c>
      <c r="X57" s="33">
        <v>70</v>
      </c>
    </row>
    <row r="58" spans="1:24" s="5" customFormat="1" ht="48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 t="s">
        <v>59</v>
      </c>
      <c r="P58" s="26" t="s">
        <v>44</v>
      </c>
      <c r="Q58" s="11" t="s">
        <v>27</v>
      </c>
      <c r="R58" s="32">
        <v>200</v>
      </c>
      <c r="S58" s="33">
        <v>100</v>
      </c>
      <c r="T58" s="33">
        <v>100</v>
      </c>
      <c r="U58" s="34">
        <v>100</v>
      </c>
      <c r="V58" s="33">
        <v>100</v>
      </c>
      <c r="W58" s="33">
        <v>100</v>
      </c>
      <c r="X58" s="33">
        <v>100</v>
      </c>
    </row>
    <row r="59" spans="1:24" s="5" customFormat="1" ht="40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 t="s">
        <v>59</v>
      </c>
      <c r="P59" s="26" t="s">
        <v>94</v>
      </c>
      <c r="Q59" s="11" t="s">
        <v>27</v>
      </c>
      <c r="R59" s="32">
        <v>10</v>
      </c>
      <c r="S59" s="33">
        <v>10</v>
      </c>
      <c r="T59" s="33">
        <v>10</v>
      </c>
      <c r="U59" s="34">
        <v>10</v>
      </c>
      <c r="V59" s="33">
        <v>10</v>
      </c>
      <c r="W59" s="33">
        <v>10</v>
      </c>
      <c r="X59" s="33">
        <v>10</v>
      </c>
    </row>
    <row r="60" spans="1:24" s="5" customFormat="1" ht="4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 t="s">
        <v>59</v>
      </c>
      <c r="P60" s="26" t="s">
        <v>45</v>
      </c>
      <c r="Q60" s="11" t="s">
        <v>27</v>
      </c>
      <c r="R60" s="32">
        <v>2</v>
      </c>
      <c r="S60" s="32">
        <v>2</v>
      </c>
      <c r="T60" s="32">
        <v>2</v>
      </c>
      <c r="U60" s="32">
        <v>2</v>
      </c>
      <c r="V60" s="32">
        <v>2</v>
      </c>
      <c r="W60" s="32">
        <v>2</v>
      </c>
      <c r="X60" s="32">
        <v>2</v>
      </c>
    </row>
    <row r="61" spans="1:24" s="5" customFormat="1" ht="86.2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 t="s">
        <v>59</v>
      </c>
      <c r="P61" s="26" t="s">
        <v>75</v>
      </c>
      <c r="Q61" s="11" t="s">
        <v>27</v>
      </c>
      <c r="R61" s="32">
        <v>20</v>
      </c>
      <c r="S61" s="33">
        <v>3</v>
      </c>
      <c r="T61" s="33">
        <v>3</v>
      </c>
      <c r="U61" s="34">
        <v>3</v>
      </c>
      <c r="V61" s="33">
        <v>3</v>
      </c>
      <c r="W61" s="33">
        <v>3</v>
      </c>
      <c r="X61" s="33">
        <v>3</v>
      </c>
    </row>
    <row r="62" spans="1:24" s="5" customFormat="1" ht="25.5" customHeight="1" x14ac:dyDescent="0.3">
      <c r="A62" s="7">
        <v>1</v>
      </c>
      <c r="B62" s="7">
        <v>0</v>
      </c>
      <c r="C62" s="7">
        <v>0</v>
      </c>
      <c r="D62" s="7">
        <v>4</v>
      </c>
      <c r="E62" s="7">
        <v>0</v>
      </c>
      <c r="F62" s="7">
        <v>1</v>
      </c>
      <c r="G62" s="7">
        <v>99999</v>
      </c>
      <c r="H62" s="25" t="s">
        <v>66</v>
      </c>
      <c r="I62" s="25" t="s">
        <v>64</v>
      </c>
      <c r="J62" s="25" t="s">
        <v>69</v>
      </c>
      <c r="K62" s="7">
        <v>0</v>
      </c>
      <c r="L62" s="7">
        <v>2</v>
      </c>
      <c r="M62" s="7">
        <v>0</v>
      </c>
      <c r="N62" s="7">
        <v>1040199999</v>
      </c>
      <c r="O62" s="7" t="s">
        <v>59</v>
      </c>
      <c r="P62" s="43" t="s">
        <v>46</v>
      </c>
      <c r="Q62" s="46" t="s">
        <v>20</v>
      </c>
      <c r="R62" s="47">
        <v>13732.1</v>
      </c>
      <c r="S62" s="51">
        <v>4732.1000000000004</v>
      </c>
      <c r="T62" s="51">
        <v>4732.1000000000004</v>
      </c>
      <c r="U62" s="51">
        <v>4732.1000000000004</v>
      </c>
      <c r="V62" s="50">
        <v>4732.1000000000004</v>
      </c>
      <c r="W62" s="50">
        <v>4732.1000000000004</v>
      </c>
      <c r="X62" s="50">
        <v>4732.1000000000004</v>
      </c>
    </row>
    <row r="63" spans="1:24" s="5" customFormat="1" ht="65.25" customHeight="1" x14ac:dyDescent="0.3">
      <c r="A63" s="7" t="s">
        <v>18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 t="s">
        <v>59</v>
      </c>
      <c r="P63" s="26" t="s">
        <v>76</v>
      </c>
      <c r="Q63" s="11" t="s">
        <v>27</v>
      </c>
      <c r="R63" s="32">
        <v>2129</v>
      </c>
      <c r="S63" s="35">
        <v>2000</v>
      </c>
      <c r="T63" s="35">
        <v>250</v>
      </c>
      <c r="U63" s="35">
        <v>250</v>
      </c>
      <c r="V63" s="35">
        <v>250</v>
      </c>
      <c r="W63" s="35">
        <v>200</v>
      </c>
      <c r="X63" s="35">
        <v>100</v>
      </c>
    </row>
    <row r="64" spans="1:24" s="5" customFormat="1" ht="63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 t="s">
        <v>59</v>
      </c>
      <c r="P64" s="26" t="s">
        <v>47</v>
      </c>
      <c r="Q64" s="11" t="s">
        <v>27</v>
      </c>
      <c r="R64" s="32">
        <v>40</v>
      </c>
      <c r="S64" s="32">
        <v>40</v>
      </c>
      <c r="T64" s="32">
        <v>40</v>
      </c>
      <c r="U64" s="32">
        <v>40</v>
      </c>
      <c r="V64" s="32">
        <v>40</v>
      </c>
      <c r="W64" s="32">
        <v>40</v>
      </c>
      <c r="X64" s="32">
        <v>40</v>
      </c>
    </row>
    <row r="65" spans="1:24" s="5" customFormat="1" ht="44.25" customHeight="1" x14ac:dyDescent="0.3">
      <c r="A65" s="7">
        <v>1</v>
      </c>
      <c r="B65" s="7">
        <v>0</v>
      </c>
      <c r="C65" s="7">
        <v>0</v>
      </c>
      <c r="D65" s="7">
        <v>4</v>
      </c>
      <c r="E65" s="7">
        <v>0</v>
      </c>
      <c r="F65" s="7">
        <v>2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2</v>
      </c>
      <c r="M65" s="7">
        <v>0</v>
      </c>
      <c r="N65" s="7">
        <v>1040200000</v>
      </c>
      <c r="O65" s="7" t="s">
        <v>59</v>
      </c>
      <c r="P65" s="41" t="s">
        <v>48</v>
      </c>
      <c r="Q65" s="38" t="s">
        <v>20</v>
      </c>
      <c r="R65" s="39">
        <v>105</v>
      </c>
      <c r="S65" s="42">
        <v>105</v>
      </c>
      <c r="T65" s="42">
        <v>105</v>
      </c>
      <c r="U65" s="42">
        <v>105</v>
      </c>
      <c r="V65" s="42">
        <v>105</v>
      </c>
      <c r="W65" s="42">
        <v>105</v>
      </c>
      <c r="X65" s="42">
        <v>105</v>
      </c>
    </row>
    <row r="66" spans="1:24" s="5" customFormat="1" ht="67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 t="s">
        <v>59</v>
      </c>
      <c r="P66" s="26" t="s">
        <v>84</v>
      </c>
      <c r="Q66" s="11" t="s">
        <v>25</v>
      </c>
      <c r="R66" s="27">
        <v>0</v>
      </c>
      <c r="S66" s="30">
        <v>95</v>
      </c>
      <c r="T66" s="31">
        <v>95</v>
      </c>
      <c r="U66" s="31">
        <v>95</v>
      </c>
      <c r="V66" s="30">
        <v>95</v>
      </c>
      <c r="W66" s="30">
        <v>95</v>
      </c>
      <c r="X66" s="30">
        <v>95</v>
      </c>
    </row>
    <row r="67" spans="1:24" s="5" customFormat="1" ht="45" customHeight="1" x14ac:dyDescent="0.3">
      <c r="A67" s="7">
        <v>1</v>
      </c>
      <c r="B67" s="7">
        <v>0</v>
      </c>
      <c r="C67" s="7">
        <v>0</v>
      </c>
      <c r="D67" s="7">
        <v>4</v>
      </c>
      <c r="E67" s="7">
        <v>0</v>
      </c>
      <c r="F67" s="7">
        <v>2</v>
      </c>
      <c r="G67" s="7">
        <v>99999</v>
      </c>
      <c r="H67" s="25" t="s">
        <v>66</v>
      </c>
      <c r="I67" s="25" t="s">
        <v>65</v>
      </c>
      <c r="J67" s="25" t="s">
        <v>64</v>
      </c>
      <c r="K67" s="7">
        <v>0</v>
      </c>
      <c r="L67" s="7">
        <v>2</v>
      </c>
      <c r="M67" s="7">
        <v>0</v>
      </c>
      <c r="N67" s="7">
        <v>1040299999</v>
      </c>
      <c r="O67" s="7" t="s">
        <v>59</v>
      </c>
      <c r="P67" s="43" t="s">
        <v>49</v>
      </c>
      <c r="Q67" s="46" t="s">
        <v>20</v>
      </c>
      <c r="R67" s="47">
        <v>105</v>
      </c>
      <c r="S67" s="51">
        <v>105</v>
      </c>
      <c r="T67" s="51">
        <v>105</v>
      </c>
      <c r="U67" s="51">
        <v>105</v>
      </c>
      <c r="V67" s="51">
        <v>105</v>
      </c>
      <c r="W67" s="51">
        <v>105</v>
      </c>
      <c r="X67" s="51">
        <v>105</v>
      </c>
    </row>
    <row r="68" spans="1:24" s="5" customFormat="1" ht="42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 t="s">
        <v>59</v>
      </c>
      <c r="P68" s="26" t="s">
        <v>50</v>
      </c>
      <c r="Q68" s="11" t="s">
        <v>27</v>
      </c>
      <c r="R68" s="32">
        <v>15</v>
      </c>
      <c r="S68" s="33">
        <v>15</v>
      </c>
      <c r="T68" s="34">
        <v>15</v>
      </c>
      <c r="U68" s="34">
        <v>15</v>
      </c>
      <c r="V68" s="33">
        <v>15</v>
      </c>
      <c r="W68" s="33">
        <v>15</v>
      </c>
      <c r="X68" s="33">
        <v>15</v>
      </c>
    </row>
    <row r="69" spans="1:24" s="5" customFormat="1" ht="45.7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 t="s">
        <v>59</v>
      </c>
      <c r="P69" s="26" t="s">
        <v>51</v>
      </c>
      <c r="Q69" s="11" t="s">
        <v>27</v>
      </c>
      <c r="R69" s="32">
        <v>25</v>
      </c>
      <c r="S69" s="33">
        <v>25</v>
      </c>
      <c r="T69" s="34">
        <v>25</v>
      </c>
      <c r="U69" s="34">
        <v>25</v>
      </c>
      <c r="V69" s="33">
        <v>25</v>
      </c>
      <c r="W69" s="33">
        <v>25</v>
      </c>
      <c r="X69" s="33">
        <v>25</v>
      </c>
    </row>
    <row r="70" spans="1:24" s="5" customFormat="1" ht="66.7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 t="s">
        <v>59</v>
      </c>
      <c r="P70" s="43" t="s">
        <v>52</v>
      </c>
      <c r="Q70" s="46" t="s">
        <v>23</v>
      </c>
      <c r="R70" s="45">
        <v>1</v>
      </c>
      <c r="S70" s="45">
        <v>1</v>
      </c>
      <c r="T70" s="45">
        <v>1</v>
      </c>
      <c r="U70" s="45">
        <v>1</v>
      </c>
      <c r="V70" s="45">
        <v>1</v>
      </c>
      <c r="W70" s="45">
        <v>1</v>
      </c>
      <c r="X70" s="45">
        <v>1</v>
      </c>
    </row>
    <row r="71" spans="1:24" s="5" customFormat="1" ht="46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 t="s">
        <v>59</v>
      </c>
      <c r="P71" s="26" t="s">
        <v>53</v>
      </c>
      <c r="Q71" s="11" t="s">
        <v>27</v>
      </c>
      <c r="R71" s="32">
        <v>70</v>
      </c>
      <c r="S71" s="33">
        <v>20</v>
      </c>
      <c r="T71" s="34">
        <v>20</v>
      </c>
      <c r="U71" s="34">
        <v>20</v>
      </c>
      <c r="V71" s="33">
        <v>20</v>
      </c>
      <c r="W71" s="33">
        <v>20</v>
      </c>
      <c r="X71" s="33">
        <v>20</v>
      </c>
    </row>
    <row r="72" spans="1:24" s="5" customFormat="1" ht="46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 t="s">
        <v>59</v>
      </c>
      <c r="P72" s="26" t="s">
        <v>54</v>
      </c>
      <c r="Q72" s="11" t="s">
        <v>27</v>
      </c>
      <c r="R72" s="32">
        <v>100</v>
      </c>
      <c r="S72" s="33">
        <v>20</v>
      </c>
      <c r="T72" s="34">
        <v>20</v>
      </c>
      <c r="U72" s="34">
        <v>20</v>
      </c>
      <c r="V72" s="33">
        <v>20</v>
      </c>
      <c r="W72" s="33">
        <v>20</v>
      </c>
      <c r="X72" s="33">
        <v>20</v>
      </c>
    </row>
    <row r="73" spans="1:24" s="5" customFormat="1" ht="4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 t="s">
        <v>59</v>
      </c>
      <c r="P73" s="43" t="s">
        <v>95</v>
      </c>
      <c r="Q73" s="46" t="s">
        <v>23</v>
      </c>
      <c r="R73" s="45">
        <v>1</v>
      </c>
      <c r="S73" s="45">
        <v>1</v>
      </c>
      <c r="T73" s="45">
        <v>1</v>
      </c>
      <c r="U73" s="45">
        <v>1</v>
      </c>
      <c r="V73" s="45">
        <v>1</v>
      </c>
      <c r="W73" s="45">
        <v>1</v>
      </c>
      <c r="X73" s="45">
        <v>1</v>
      </c>
    </row>
    <row r="74" spans="1:24" s="5" customFormat="1" ht="4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 t="s">
        <v>59</v>
      </c>
      <c r="P74" s="26" t="s">
        <v>77</v>
      </c>
      <c r="Q74" s="11" t="s">
        <v>55</v>
      </c>
      <c r="R74" s="32">
        <v>50</v>
      </c>
      <c r="S74" s="32">
        <v>10</v>
      </c>
      <c r="T74" s="32">
        <v>10</v>
      </c>
      <c r="U74" s="32">
        <v>10</v>
      </c>
      <c r="V74" s="32">
        <v>10</v>
      </c>
      <c r="W74" s="32">
        <v>10</v>
      </c>
      <c r="X74" s="32">
        <v>10</v>
      </c>
    </row>
    <row r="75" spans="1:24" s="5" customFormat="1" ht="65.2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 t="s">
        <v>59</v>
      </c>
      <c r="P75" s="43" t="s">
        <v>62</v>
      </c>
      <c r="Q75" s="46" t="s">
        <v>23</v>
      </c>
      <c r="R75" s="45">
        <v>1</v>
      </c>
      <c r="S75" s="45">
        <v>1</v>
      </c>
      <c r="T75" s="45">
        <v>1</v>
      </c>
      <c r="U75" s="45">
        <v>1</v>
      </c>
      <c r="V75" s="45">
        <v>1</v>
      </c>
      <c r="W75" s="45">
        <v>1</v>
      </c>
      <c r="X75" s="45">
        <v>1</v>
      </c>
    </row>
    <row r="76" spans="1:24" s="5" customFormat="1" ht="48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 t="s">
        <v>59</v>
      </c>
      <c r="P76" s="26" t="s">
        <v>56</v>
      </c>
      <c r="Q76" s="11" t="s">
        <v>27</v>
      </c>
      <c r="R76" s="32">
        <v>30</v>
      </c>
      <c r="S76" s="33">
        <v>30</v>
      </c>
      <c r="T76" s="34">
        <v>30</v>
      </c>
      <c r="U76" s="34">
        <v>30</v>
      </c>
      <c r="V76" s="33">
        <v>30</v>
      </c>
      <c r="W76" s="33">
        <v>30</v>
      </c>
      <c r="X76" s="33">
        <v>30</v>
      </c>
    </row>
    <row r="77" spans="1:24" s="5" customFormat="1" ht="6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 t="s">
        <v>59</v>
      </c>
      <c r="P77" s="26" t="s">
        <v>57</v>
      </c>
      <c r="Q77" s="11" t="s">
        <v>27</v>
      </c>
      <c r="R77" s="32">
        <v>10</v>
      </c>
      <c r="S77" s="33">
        <v>10</v>
      </c>
      <c r="T77" s="34">
        <v>10</v>
      </c>
      <c r="U77" s="34">
        <v>10</v>
      </c>
      <c r="V77" s="33">
        <v>10</v>
      </c>
      <c r="W77" s="33">
        <v>10</v>
      </c>
      <c r="X77" s="33">
        <v>10</v>
      </c>
    </row>
    <row r="78" spans="1:24" s="5" customFormat="1" ht="4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 t="s">
        <v>59</v>
      </c>
      <c r="P78" s="43" t="s">
        <v>63</v>
      </c>
      <c r="Q78" s="46" t="s">
        <v>23</v>
      </c>
      <c r="R78" s="45">
        <v>1</v>
      </c>
      <c r="S78" s="45">
        <v>1</v>
      </c>
      <c r="T78" s="45">
        <v>1</v>
      </c>
      <c r="U78" s="45">
        <v>1</v>
      </c>
      <c r="V78" s="45">
        <v>1</v>
      </c>
      <c r="W78" s="45">
        <v>1</v>
      </c>
      <c r="X78" s="45">
        <v>1</v>
      </c>
    </row>
    <row r="79" spans="1:24" s="5" customFormat="1" ht="44.2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 t="s">
        <v>59</v>
      </c>
      <c r="P79" s="26" t="s">
        <v>58</v>
      </c>
      <c r="Q79" s="11" t="s">
        <v>27</v>
      </c>
      <c r="R79" s="32">
        <v>100</v>
      </c>
      <c r="S79" s="32">
        <v>50</v>
      </c>
      <c r="T79" s="32">
        <v>50</v>
      </c>
      <c r="U79" s="32">
        <v>50</v>
      </c>
      <c r="V79" s="32">
        <v>50</v>
      </c>
      <c r="W79" s="32">
        <v>50</v>
      </c>
      <c r="X79" s="32">
        <v>50</v>
      </c>
    </row>
    <row r="80" spans="1:24" x14ac:dyDescent="0.4">
      <c r="X80" s="12"/>
    </row>
    <row r="83" spans="1:977" s="54" customFormat="1" ht="21" customHeight="1" x14ac:dyDescent="0.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3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  <c r="FS83" s="52"/>
      <c r="FT83" s="52"/>
      <c r="FU83" s="52"/>
      <c r="FV83" s="52"/>
      <c r="FW83" s="52"/>
      <c r="FX83" s="52"/>
      <c r="FY83" s="52"/>
      <c r="FZ83" s="52"/>
      <c r="GA83" s="52"/>
      <c r="GB83" s="52"/>
      <c r="GC83" s="52"/>
      <c r="GD83" s="52"/>
      <c r="GE83" s="52"/>
      <c r="GF83" s="52"/>
      <c r="GG83" s="52"/>
      <c r="GH83" s="52"/>
      <c r="GI83" s="52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  <c r="HG83" s="52"/>
      <c r="HH83" s="52"/>
      <c r="HI83" s="52"/>
      <c r="HJ83" s="52"/>
      <c r="HK83" s="52"/>
      <c r="HL83" s="52"/>
      <c r="HM83" s="52"/>
      <c r="HN83" s="52"/>
      <c r="HO83" s="52"/>
      <c r="HP83" s="52"/>
      <c r="HQ83" s="52"/>
      <c r="HR83" s="52"/>
      <c r="HS83" s="52"/>
      <c r="HT83" s="52"/>
      <c r="HU83" s="52"/>
      <c r="HV83" s="52"/>
      <c r="HW83" s="52"/>
      <c r="HX83" s="52"/>
      <c r="HY83" s="52"/>
      <c r="HZ83" s="52"/>
      <c r="IA83" s="52"/>
      <c r="IB83" s="52"/>
      <c r="IC83" s="52"/>
      <c r="ID83" s="52"/>
      <c r="IE83" s="52"/>
      <c r="IF83" s="52"/>
      <c r="IG83" s="52"/>
      <c r="IH83" s="52"/>
      <c r="II83" s="52"/>
      <c r="IJ83" s="52"/>
      <c r="IK83" s="52"/>
      <c r="IL83" s="52"/>
      <c r="IM83" s="52"/>
      <c r="IN83" s="52"/>
      <c r="IO83" s="52"/>
      <c r="IP83" s="52"/>
      <c r="IQ83" s="52"/>
      <c r="IR83" s="52"/>
      <c r="IS83" s="52"/>
      <c r="IT83" s="52"/>
      <c r="IU83" s="52"/>
      <c r="IV83" s="52"/>
      <c r="IW83" s="52"/>
      <c r="IX83" s="52"/>
      <c r="IY83" s="52"/>
      <c r="IZ83" s="52"/>
      <c r="JA83" s="52"/>
      <c r="JB83" s="52"/>
      <c r="JC83" s="52"/>
      <c r="JD83" s="52"/>
      <c r="JE83" s="52"/>
      <c r="JF83" s="52"/>
      <c r="JG83" s="52"/>
      <c r="JH83" s="52"/>
      <c r="JI83" s="52"/>
      <c r="JJ83" s="52"/>
      <c r="JK83" s="52"/>
      <c r="JL83" s="52"/>
      <c r="JM83" s="52"/>
      <c r="JN83" s="52"/>
      <c r="JO83" s="52"/>
      <c r="JP83" s="52"/>
      <c r="JQ83" s="52"/>
      <c r="JR83" s="52"/>
      <c r="JS83" s="52"/>
      <c r="JT83" s="52"/>
      <c r="JU83" s="52"/>
      <c r="JV83" s="52"/>
      <c r="JW83" s="52"/>
      <c r="JX83" s="52"/>
      <c r="JY83" s="52"/>
      <c r="JZ83" s="52"/>
      <c r="KA83" s="52"/>
      <c r="KB83" s="52"/>
      <c r="KC83" s="52"/>
      <c r="KD83" s="52"/>
      <c r="KE83" s="52"/>
      <c r="KF83" s="52"/>
      <c r="KG83" s="52"/>
      <c r="KH83" s="52"/>
      <c r="KI83" s="52"/>
      <c r="KJ83" s="52"/>
      <c r="KK83" s="52"/>
      <c r="KL83" s="52"/>
      <c r="KM83" s="52"/>
      <c r="KN83" s="52"/>
      <c r="KO83" s="52"/>
      <c r="KP83" s="52"/>
      <c r="KQ83" s="52"/>
      <c r="KR83" s="52"/>
      <c r="KS83" s="52"/>
      <c r="KT83" s="52"/>
      <c r="KU83" s="52"/>
      <c r="KV83" s="52"/>
      <c r="KW83" s="52"/>
      <c r="KX83" s="52"/>
      <c r="KY83" s="52"/>
      <c r="KZ83" s="52"/>
      <c r="LA83" s="52"/>
      <c r="LB83" s="52"/>
      <c r="LC83" s="52"/>
      <c r="LD83" s="52"/>
      <c r="LE83" s="52"/>
      <c r="LF83" s="52"/>
      <c r="LG83" s="52"/>
      <c r="LH83" s="52"/>
      <c r="LI83" s="52"/>
      <c r="LJ83" s="52"/>
      <c r="LK83" s="52"/>
      <c r="LL83" s="52"/>
      <c r="LM83" s="52"/>
      <c r="LN83" s="52"/>
      <c r="LO83" s="52"/>
      <c r="LP83" s="52"/>
      <c r="LQ83" s="52"/>
      <c r="LR83" s="52"/>
      <c r="LS83" s="52"/>
      <c r="LT83" s="52"/>
      <c r="LU83" s="52"/>
      <c r="LV83" s="52"/>
      <c r="LW83" s="52"/>
      <c r="LX83" s="52"/>
      <c r="LY83" s="52"/>
      <c r="LZ83" s="52"/>
      <c r="MA83" s="52"/>
      <c r="MB83" s="52"/>
      <c r="MC83" s="52"/>
      <c r="MD83" s="52"/>
      <c r="ME83" s="52"/>
      <c r="MF83" s="52"/>
      <c r="MG83" s="52"/>
      <c r="MH83" s="52"/>
      <c r="MI83" s="52"/>
      <c r="MJ83" s="52"/>
      <c r="MK83" s="52"/>
      <c r="ML83" s="52"/>
      <c r="MM83" s="52"/>
      <c r="MN83" s="52"/>
      <c r="MO83" s="52"/>
      <c r="MP83" s="52"/>
      <c r="MQ83" s="52"/>
      <c r="MR83" s="52"/>
      <c r="MS83" s="52"/>
      <c r="MT83" s="52"/>
      <c r="MU83" s="52"/>
      <c r="MV83" s="52"/>
      <c r="MW83" s="52"/>
      <c r="MX83" s="52"/>
      <c r="MY83" s="52"/>
      <c r="MZ83" s="52"/>
      <c r="NA83" s="52"/>
      <c r="NB83" s="52"/>
      <c r="NC83" s="52"/>
      <c r="ND83" s="52"/>
      <c r="NE83" s="52"/>
      <c r="NF83" s="52"/>
      <c r="NG83" s="52"/>
      <c r="NH83" s="52"/>
      <c r="NI83" s="52"/>
      <c r="NJ83" s="52"/>
      <c r="NK83" s="52"/>
      <c r="NL83" s="52"/>
      <c r="NM83" s="52"/>
      <c r="NN83" s="52"/>
      <c r="NO83" s="52"/>
      <c r="NP83" s="52"/>
      <c r="NQ83" s="52"/>
      <c r="NR83" s="52"/>
      <c r="NS83" s="52"/>
      <c r="NT83" s="52"/>
      <c r="NU83" s="52"/>
      <c r="NV83" s="52"/>
      <c r="NW83" s="52"/>
      <c r="NX83" s="52"/>
      <c r="NY83" s="52"/>
      <c r="NZ83" s="52"/>
      <c r="OA83" s="52"/>
      <c r="OB83" s="52"/>
      <c r="OC83" s="52"/>
      <c r="OD83" s="52"/>
      <c r="OE83" s="52"/>
      <c r="OF83" s="52"/>
      <c r="OG83" s="52"/>
      <c r="OH83" s="52"/>
      <c r="OI83" s="52"/>
      <c r="OJ83" s="52"/>
      <c r="OK83" s="52"/>
      <c r="OL83" s="52"/>
      <c r="OM83" s="52"/>
      <c r="ON83" s="52"/>
      <c r="OO83" s="52"/>
      <c r="OP83" s="52"/>
      <c r="OQ83" s="52"/>
      <c r="OR83" s="52"/>
      <c r="OS83" s="52"/>
      <c r="OT83" s="52"/>
      <c r="OU83" s="52"/>
      <c r="OV83" s="52"/>
      <c r="OW83" s="52"/>
      <c r="OX83" s="52"/>
      <c r="OY83" s="52"/>
      <c r="OZ83" s="52"/>
      <c r="PA83" s="52"/>
      <c r="PB83" s="52"/>
      <c r="PC83" s="52"/>
      <c r="PD83" s="52"/>
      <c r="PE83" s="52"/>
      <c r="PF83" s="52"/>
      <c r="PG83" s="52"/>
      <c r="PH83" s="52"/>
      <c r="PI83" s="52"/>
      <c r="PJ83" s="52"/>
      <c r="PK83" s="52"/>
      <c r="PL83" s="52"/>
      <c r="PM83" s="52"/>
      <c r="PN83" s="52"/>
      <c r="PO83" s="52"/>
      <c r="PP83" s="52"/>
      <c r="PQ83" s="52"/>
      <c r="PR83" s="52"/>
      <c r="PS83" s="52"/>
      <c r="PT83" s="52"/>
      <c r="PU83" s="52"/>
      <c r="PV83" s="52"/>
      <c r="PW83" s="52"/>
      <c r="PX83" s="52"/>
      <c r="PY83" s="52"/>
      <c r="PZ83" s="52"/>
      <c r="QA83" s="52"/>
      <c r="QB83" s="52"/>
      <c r="QC83" s="52"/>
      <c r="QD83" s="52"/>
      <c r="QE83" s="52"/>
      <c r="QF83" s="52"/>
      <c r="QG83" s="52"/>
      <c r="QH83" s="52"/>
      <c r="QI83" s="52"/>
      <c r="QJ83" s="52"/>
      <c r="QK83" s="52"/>
      <c r="QL83" s="52"/>
      <c r="QM83" s="52"/>
      <c r="QN83" s="52"/>
      <c r="QO83" s="52"/>
      <c r="QP83" s="52"/>
      <c r="QQ83" s="52"/>
      <c r="QR83" s="52"/>
      <c r="QS83" s="52"/>
      <c r="QT83" s="52"/>
      <c r="QU83" s="52"/>
      <c r="QV83" s="52"/>
      <c r="QW83" s="52"/>
      <c r="QX83" s="52"/>
      <c r="QY83" s="52"/>
      <c r="QZ83" s="52"/>
      <c r="RA83" s="52"/>
      <c r="RB83" s="52"/>
      <c r="RC83" s="52"/>
      <c r="RD83" s="52"/>
      <c r="RE83" s="52"/>
      <c r="RF83" s="52"/>
      <c r="RG83" s="52"/>
      <c r="RH83" s="52"/>
      <c r="RI83" s="52"/>
      <c r="RJ83" s="52"/>
      <c r="RK83" s="52"/>
      <c r="RL83" s="52"/>
      <c r="RM83" s="52"/>
      <c r="RN83" s="52"/>
      <c r="RO83" s="52"/>
      <c r="RP83" s="52"/>
      <c r="RQ83" s="52"/>
      <c r="RR83" s="52"/>
      <c r="RS83" s="52"/>
      <c r="RT83" s="52"/>
      <c r="RU83" s="52"/>
      <c r="RV83" s="52"/>
      <c r="RW83" s="52"/>
      <c r="RX83" s="52"/>
      <c r="RY83" s="52"/>
      <c r="RZ83" s="52"/>
      <c r="SA83" s="52"/>
      <c r="SB83" s="52"/>
      <c r="SC83" s="52"/>
      <c r="SD83" s="52"/>
      <c r="SE83" s="52"/>
      <c r="SF83" s="52"/>
      <c r="SG83" s="52"/>
      <c r="SH83" s="52"/>
      <c r="SI83" s="52"/>
      <c r="SJ83" s="52"/>
      <c r="SK83" s="52"/>
      <c r="SL83" s="52"/>
      <c r="SM83" s="52"/>
      <c r="SN83" s="52"/>
      <c r="SO83" s="52"/>
      <c r="SP83" s="52"/>
      <c r="SQ83" s="52"/>
      <c r="SR83" s="52"/>
      <c r="SS83" s="52"/>
      <c r="ST83" s="52"/>
      <c r="SU83" s="52"/>
      <c r="SV83" s="52"/>
      <c r="SW83" s="52"/>
      <c r="SX83" s="52"/>
      <c r="SY83" s="52"/>
      <c r="SZ83" s="52"/>
      <c r="TA83" s="52"/>
      <c r="TB83" s="52"/>
      <c r="TC83" s="52"/>
      <c r="TD83" s="52"/>
      <c r="TE83" s="52"/>
      <c r="TF83" s="52"/>
      <c r="TG83" s="52"/>
      <c r="TH83" s="52"/>
      <c r="TI83" s="52"/>
      <c r="TJ83" s="52"/>
      <c r="TK83" s="52"/>
      <c r="TL83" s="52"/>
      <c r="TM83" s="52"/>
      <c r="TN83" s="52"/>
      <c r="TO83" s="52"/>
      <c r="TP83" s="52"/>
      <c r="TQ83" s="52"/>
      <c r="TR83" s="52"/>
      <c r="TS83" s="52"/>
      <c r="TT83" s="52"/>
      <c r="TU83" s="52"/>
      <c r="TV83" s="52"/>
      <c r="TW83" s="52"/>
      <c r="TX83" s="52"/>
      <c r="TY83" s="52"/>
      <c r="TZ83" s="52"/>
      <c r="UA83" s="52"/>
      <c r="UB83" s="52"/>
      <c r="UC83" s="52"/>
      <c r="UD83" s="52"/>
      <c r="UE83" s="52"/>
      <c r="UF83" s="52"/>
      <c r="UG83" s="52"/>
      <c r="UH83" s="52"/>
      <c r="UI83" s="52"/>
      <c r="UJ83" s="52"/>
      <c r="UK83" s="52"/>
      <c r="UL83" s="52"/>
      <c r="UM83" s="52"/>
      <c r="UN83" s="52"/>
      <c r="UO83" s="52"/>
      <c r="UP83" s="52"/>
      <c r="UQ83" s="52"/>
      <c r="UR83" s="52"/>
      <c r="US83" s="52"/>
      <c r="UT83" s="52"/>
      <c r="UU83" s="52"/>
      <c r="UV83" s="52"/>
      <c r="UW83" s="52"/>
      <c r="UX83" s="52"/>
      <c r="UY83" s="52"/>
      <c r="UZ83" s="52"/>
      <c r="VA83" s="52"/>
      <c r="VB83" s="52"/>
      <c r="VC83" s="52"/>
      <c r="VD83" s="52"/>
      <c r="VE83" s="52"/>
      <c r="VF83" s="52"/>
      <c r="VG83" s="52"/>
      <c r="VH83" s="52"/>
      <c r="VI83" s="52"/>
      <c r="VJ83" s="52"/>
      <c r="VK83" s="52"/>
      <c r="VL83" s="52"/>
      <c r="VM83" s="52"/>
      <c r="VN83" s="52"/>
      <c r="VO83" s="52"/>
      <c r="VP83" s="52"/>
      <c r="VQ83" s="52"/>
      <c r="VR83" s="52"/>
      <c r="VS83" s="52"/>
      <c r="VT83" s="52"/>
      <c r="VU83" s="52"/>
      <c r="VV83" s="52"/>
      <c r="VW83" s="52"/>
      <c r="VX83" s="52"/>
      <c r="VY83" s="52"/>
      <c r="VZ83" s="52"/>
      <c r="WA83" s="52"/>
      <c r="WB83" s="52"/>
      <c r="WC83" s="52"/>
      <c r="WD83" s="52"/>
      <c r="WE83" s="52"/>
      <c r="WF83" s="52"/>
      <c r="WG83" s="52"/>
      <c r="WH83" s="52"/>
      <c r="WI83" s="52"/>
      <c r="WJ83" s="52"/>
      <c r="WK83" s="52"/>
      <c r="WL83" s="52"/>
      <c r="WM83" s="52"/>
      <c r="WN83" s="52"/>
      <c r="WO83" s="52"/>
      <c r="WP83" s="52"/>
      <c r="WQ83" s="52"/>
      <c r="WR83" s="52"/>
      <c r="WS83" s="52"/>
      <c r="WT83" s="52"/>
      <c r="WU83" s="52"/>
      <c r="WV83" s="52"/>
      <c r="WW83" s="52"/>
      <c r="WX83" s="52"/>
      <c r="WY83" s="52"/>
      <c r="WZ83" s="52"/>
      <c r="XA83" s="52"/>
      <c r="XB83" s="52"/>
      <c r="XC83" s="52"/>
      <c r="XD83" s="52"/>
      <c r="XE83" s="52"/>
      <c r="XF83" s="52"/>
      <c r="XG83" s="52"/>
      <c r="XH83" s="52"/>
      <c r="XI83" s="52"/>
      <c r="XJ83" s="52"/>
      <c r="XK83" s="52"/>
      <c r="XL83" s="52"/>
      <c r="XM83" s="52"/>
      <c r="XN83" s="52"/>
      <c r="XO83" s="52"/>
      <c r="XP83" s="52"/>
      <c r="XQ83" s="52"/>
      <c r="XR83" s="52"/>
      <c r="XS83" s="52"/>
      <c r="XT83" s="52"/>
      <c r="XU83" s="52"/>
      <c r="XV83" s="52"/>
      <c r="XW83" s="52"/>
      <c r="XX83" s="52"/>
      <c r="XY83" s="52"/>
      <c r="XZ83" s="52"/>
      <c r="YA83" s="52"/>
      <c r="YB83" s="52"/>
      <c r="YC83" s="52"/>
      <c r="YD83" s="52"/>
      <c r="YE83" s="52"/>
      <c r="YF83" s="52"/>
      <c r="YG83" s="52"/>
      <c r="YH83" s="52"/>
      <c r="YI83" s="52"/>
      <c r="YJ83" s="52"/>
      <c r="YK83" s="52"/>
      <c r="YL83" s="52"/>
      <c r="YM83" s="52"/>
      <c r="YN83" s="52"/>
      <c r="YO83" s="52"/>
      <c r="YP83" s="52"/>
      <c r="YQ83" s="52"/>
      <c r="YR83" s="52"/>
      <c r="YS83" s="52"/>
      <c r="YT83" s="52"/>
      <c r="YU83" s="52"/>
      <c r="YV83" s="52"/>
      <c r="YW83" s="52"/>
      <c r="YX83" s="52"/>
      <c r="YY83" s="52"/>
      <c r="YZ83" s="52"/>
      <c r="ZA83" s="52"/>
      <c r="ZB83" s="52"/>
      <c r="ZC83" s="52"/>
      <c r="ZD83" s="52"/>
      <c r="ZE83" s="52"/>
      <c r="ZF83" s="52"/>
      <c r="ZG83" s="52"/>
      <c r="ZH83" s="52"/>
      <c r="ZI83" s="52"/>
      <c r="ZJ83" s="52"/>
      <c r="ZK83" s="52"/>
      <c r="ZL83" s="52"/>
      <c r="ZM83" s="52"/>
      <c r="ZN83" s="52"/>
      <c r="ZO83" s="52"/>
      <c r="ZP83" s="52"/>
      <c r="ZQ83" s="52"/>
      <c r="ZR83" s="52"/>
      <c r="ZS83" s="52"/>
      <c r="ZT83" s="52"/>
      <c r="ZU83" s="52"/>
      <c r="ZV83" s="52"/>
      <c r="ZW83" s="52"/>
      <c r="ZX83" s="52"/>
      <c r="ZY83" s="52"/>
      <c r="ZZ83" s="52"/>
      <c r="AAA83" s="52"/>
      <c r="AAB83" s="52"/>
      <c r="AAC83" s="52"/>
      <c r="AAD83" s="52"/>
      <c r="AAE83" s="52"/>
      <c r="AAF83" s="52"/>
      <c r="AAG83" s="52"/>
      <c r="AAH83" s="52"/>
      <c r="AAI83" s="52"/>
      <c r="AAJ83" s="52"/>
      <c r="AAK83" s="52"/>
      <c r="AAL83" s="52"/>
      <c r="AAM83" s="52"/>
      <c r="AAN83" s="52"/>
      <c r="AAO83" s="52"/>
      <c r="AAP83" s="52"/>
      <c r="AAQ83" s="52"/>
      <c r="AAR83" s="52"/>
      <c r="AAS83" s="52"/>
      <c r="AAT83" s="52"/>
      <c r="AAU83" s="52"/>
      <c r="AAV83" s="52"/>
      <c r="AAW83" s="52"/>
      <c r="AAX83" s="52"/>
      <c r="AAY83" s="52"/>
      <c r="AAZ83" s="52"/>
      <c r="ABA83" s="52"/>
      <c r="ABB83" s="52"/>
      <c r="ABC83" s="52"/>
      <c r="ABD83" s="52"/>
      <c r="ABE83" s="52"/>
      <c r="ABF83" s="52"/>
      <c r="ABG83" s="52"/>
      <c r="ABH83" s="52"/>
      <c r="ABI83" s="52"/>
      <c r="ABJ83" s="52"/>
      <c r="ABK83" s="52"/>
      <c r="ABL83" s="52"/>
      <c r="ABM83" s="52"/>
      <c r="ABN83" s="52"/>
      <c r="ABO83" s="52"/>
      <c r="ABP83" s="52"/>
      <c r="ABQ83" s="52"/>
      <c r="ABR83" s="52"/>
      <c r="ABS83" s="52"/>
      <c r="ABT83" s="52"/>
      <c r="ABU83" s="52"/>
      <c r="ABV83" s="52"/>
      <c r="ABW83" s="52"/>
      <c r="ABX83" s="52"/>
      <c r="ABY83" s="52"/>
      <c r="ABZ83" s="52"/>
      <c r="ACA83" s="52"/>
      <c r="ACB83" s="52"/>
      <c r="ACC83" s="52"/>
      <c r="ACD83" s="52"/>
      <c r="ACE83" s="52"/>
      <c r="ACF83" s="52"/>
      <c r="ACG83" s="52"/>
      <c r="ACH83" s="52"/>
      <c r="ACI83" s="52"/>
      <c r="ACJ83" s="52"/>
      <c r="ACK83" s="52"/>
      <c r="ACL83" s="52"/>
      <c r="ACM83" s="52"/>
      <c r="ACN83" s="52"/>
      <c r="ACO83" s="52"/>
      <c r="ACP83" s="52"/>
      <c r="ACQ83" s="52"/>
      <c r="ACR83" s="52"/>
      <c r="ACS83" s="52"/>
      <c r="ACT83" s="52"/>
      <c r="ACU83" s="52"/>
      <c r="ACV83" s="52"/>
      <c r="ACW83" s="52"/>
      <c r="ACX83" s="52"/>
      <c r="ACY83" s="52"/>
      <c r="ACZ83" s="52"/>
      <c r="ADA83" s="52"/>
      <c r="ADB83" s="52"/>
      <c r="ADC83" s="52"/>
      <c r="ADD83" s="52"/>
      <c r="ADE83" s="52"/>
      <c r="ADF83" s="52"/>
      <c r="ADG83" s="52"/>
      <c r="ADH83" s="52"/>
      <c r="ADI83" s="52"/>
      <c r="ADJ83" s="52"/>
      <c r="ADK83" s="52"/>
      <c r="ADL83" s="52"/>
      <c r="ADM83" s="52"/>
      <c r="ADN83" s="52"/>
      <c r="ADO83" s="52"/>
      <c r="ADP83" s="52"/>
      <c r="ADQ83" s="52"/>
      <c r="ADR83" s="52"/>
      <c r="ADS83" s="52"/>
      <c r="ADT83" s="52"/>
      <c r="ADU83" s="52"/>
      <c r="ADV83" s="52"/>
      <c r="ADW83" s="52"/>
      <c r="ADX83" s="52"/>
      <c r="ADY83" s="52"/>
      <c r="ADZ83" s="52"/>
      <c r="AEA83" s="52"/>
      <c r="AEB83" s="52"/>
      <c r="AEC83" s="52"/>
      <c r="AED83" s="52"/>
      <c r="AEE83" s="52"/>
      <c r="AEF83" s="52"/>
      <c r="AEG83" s="52"/>
      <c r="AEH83" s="52"/>
      <c r="AEI83" s="52"/>
      <c r="AEJ83" s="52"/>
      <c r="AEK83" s="52"/>
      <c r="AEL83" s="52"/>
      <c r="AEM83" s="52"/>
      <c r="AEN83" s="52"/>
      <c r="AEO83" s="52"/>
      <c r="AEP83" s="52"/>
      <c r="AEQ83" s="52"/>
      <c r="AER83" s="52"/>
      <c r="AES83" s="52"/>
      <c r="AET83" s="52"/>
      <c r="AEU83" s="52"/>
      <c r="AEV83" s="52"/>
      <c r="AEW83" s="52"/>
      <c r="AEX83" s="52"/>
      <c r="AEY83" s="52"/>
      <c r="AEZ83" s="52"/>
      <c r="AFA83" s="52"/>
      <c r="AFB83" s="52"/>
      <c r="AFC83" s="52"/>
      <c r="AFD83" s="52"/>
      <c r="AFE83" s="52"/>
      <c r="AFF83" s="52"/>
      <c r="AFG83" s="52"/>
      <c r="AFH83" s="52"/>
      <c r="AFI83" s="52"/>
      <c r="AFJ83" s="52"/>
      <c r="AFK83" s="52"/>
      <c r="AFL83" s="52"/>
      <c r="AFM83" s="52"/>
      <c r="AFN83" s="52"/>
      <c r="AFO83" s="52"/>
      <c r="AFP83" s="52"/>
      <c r="AFQ83" s="52"/>
      <c r="AFR83" s="52"/>
      <c r="AFS83" s="52"/>
      <c r="AFT83" s="52"/>
      <c r="AFU83" s="52"/>
      <c r="AFV83" s="52"/>
      <c r="AFW83" s="52"/>
      <c r="AFX83" s="52"/>
      <c r="AFY83" s="52"/>
      <c r="AFZ83" s="52"/>
      <c r="AGA83" s="52"/>
      <c r="AGB83" s="52"/>
      <c r="AGC83" s="52"/>
      <c r="AGD83" s="52"/>
      <c r="AGE83" s="52"/>
      <c r="AGF83" s="52"/>
      <c r="AGG83" s="52"/>
      <c r="AGH83" s="52"/>
      <c r="AGI83" s="52"/>
      <c r="AGJ83" s="52"/>
      <c r="AGK83" s="52"/>
      <c r="AGL83" s="52"/>
      <c r="AGM83" s="52"/>
      <c r="AGN83" s="52"/>
      <c r="AGO83" s="52"/>
      <c r="AGP83" s="52"/>
      <c r="AGQ83" s="52"/>
      <c r="AGR83" s="52"/>
      <c r="AGS83" s="52"/>
      <c r="AGT83" s="52"/>
      <c r="AGU83" s="52"/>
      <c r="AGV83" s="52"/>
      <c r="AGW83" s="52"/>
      <c r="AGX83" s="52"/>
      <c r="AGY83" s="52"/>
      <c r="AGZ83" s="52"/>
      <c r="AHA83" s="52"/>
      <c r="AHB83" s="52"/>
      <c r="AHC83" s="52"/>
      <c r="AHD83" s="52"/>
      <c r="AHE83" s="52"/>
      <c r="AHF83" s="52"/>
      <c r="AHG83" s="52"/>
      <c r="AHH83" s="52"/>
      <c r="AHI83" s="52"/>
      <c r="AHJ83" s="52"/>
      <c r="AHK83" s="52"/>
      <c r="AHL83" s="52"/>
      <c r="AHM83" s="52"/>
      <c r="AHN83" s="52"/>
      <c r="AHO83" s="52"/>
      <c r="AHP83" s="52"/>
      <c r="AHQ83" s="52"/>
      <c r="AHR83" s="52"/>
      <c r="AHS83" s="52"/>
      <c r="AHT83" s="52"/>
      <c r="AHU83" s="52"/>
      <c r="AHV83" s="52"/>
      <c r="AHW83" s="52"/>
      <c r="AHX83" s="52"/>
      <c r="AHY83" s="52"/>
      <c r="AHZ83" s="52"/>
      <c r="AIA83" s="52"/>
      <c r="AIB83" s="52"/>
      <c r="AIC83" s="52"/>
      <c r="AID83" s="52"/>
      <c r="AIE83" s="52"/>
      <c r="AIF83" s="52"/>
      <c r="AIG83" s="52"/>
      <c r="AIH83" s="52"/>
      <c r="AII83" s="52"/>
      <c r="AIJ83" s="52"/>
      <c r="AIK83" s="52"/>
      <c r="AIL83" s="52"/>
      <c r="AIM83" s="52"/>
      <c r="AIN83" s="52"/>
      <c r="AIO83" s="52"/>
      <c r="AIP83" s="52"/>
      <c r="AIQ83" s="52"/>
      <c r="AIR83" s="52"/>
      <c r="AIS83" s="52"/>
      <c r="AIT83" s="52"/>
      <c r="AIU83" s="52"/>
      <c r="AIV83" s="52"/>
      <c r="AIW83" s="52"/>
      <c r="AIX83" s="52"/>
      <c r="AIY83" s="52"/>
      <c r="AIZ83" s="52"/>
      <c r="AJA83" s="52"/>
      <c r="AJB83" s="52"/>
      <c r="AJC83" s="52"/>
      <c r="AJD83" s="52"/>
      <c r="AJE83" s="52"/>
      <c r="AJF83" s="52"/>
      <c r="AJG83" s="52"/>
      <c r="AJH83" s="52"/>
      <c r="AJI83" s="52"/>
      <c r="AJJ83" s="52"/>
      <c r="AJK83" s="52"/>
      <c r="AJL83" s="52"/>
      <c r="AJM83" s="52"/>
      <c r="AJN83" s="52"/>
      <c r="AJO83" s="52"/>
      <c r="AJP83" s="52"/>
      <c r="AJQ83" s="52"/>
      <c r="AJR83" s="52"/>
      <c r="AJS83" s="52"/>
      <c r="AJT83" s="52"/>
      <c r="AJU83" s="52"/>
      <c r="AJV83" s="52"/>
      <c r="AJW83" s="52"/>
      <c r="AJX83" s="52"/>
      <c r="AJY83" s="52"/>
      <c r="AJZ83" s="52"/>
      <c r="AKA83" s="52"/>
      <c r="AKB83" s="52"/>
      <c r="AKC83" s="52"/>
      <c r="AKD83" s="52"/>
      <c r="AKE83" s="52"/>
      <c r="AKF83" s="52"/>
      <c r="AKG83" s="52"/>
      <c r="AKH83" s="52"/>
      <c r="AKI83" s="52"/>
      <c r="AKJ83" s="52"/>
      <c r="AKK83" s="52"/>
      <c r="AKL83" s="52"/>
      <c r="AKM83" s="52"/>
      <c r="AKN83" s="52"/>
      <c r="AKO83" s="52"/>
    </row>
  </sheetData>
  <mergeCells count="30">
    <mergeCell ref="W2:X2"/>
    <mergeCell ref="Q3:X3"/>
    <mergeCell ref="Q4:X4"/>
    <mergeCell ref="A6:X6"/>
    <mergeCell ref="A8:X8"/>
    <mergeCell ref="N7:P7"/>
    <mergeCell ref="Q1:X1"/>
    <mergeCell ref="H21:J22"/>
    <mergeCell ref="A21:B22"/>
    <mergeCell ref="C21:C22"/>
    <mergeCell ref="D21:D22"/>
    <mergeCell ref="E21:F22"/>
    <mergeCell ref="G21:G22"/>
    <mergeCell ref="K21:M22"/>
    <mergeCell ref="A10:X10"/>
    <mergeCell ref="N21:N22"/>
    <mergeCell ref="A20:J20"/>
    <mergeCell ref="K20:N20"/>
    <mergeCell ref="O20:O22"/>
    <mergeCell ref="P20:P22"/>
    <mergeCell ref="Q20:Q22"/>
    <mergeCell ref="R20:R22"/>
    <mergeCell ref="B16:X16"/>
    <mergeCell ref="B17:X17"/>
    <mergeCell ref="B18:X18"/>
    <mergeCell ref="S20:X21"/>
    <mergeCell ref="B12:L12"/>
    <mergeCell ref="B13:X13"/>
    <mergeCell ref="B14:X14"/>
    <mergeCell ref="B15:X15"/>
  </mergeCells>
  <printOptions horizontalCentered="1"/>
  <pageMargins left="0.51181102362204722" right="0.51181102362204722" top="1.1811023622047245" bottom="0.79545454545454541" header="0.70866141732283472" footer="0.51181102362204722"/>
  <pageSetup paperSize="8" scale="50" fitToHeight="0" orientation="landscape" useFirstPageNumber="1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Ким Екатерина Игоревна</cp:lastModifiedBy>
  <cp:revision>102</cp:revision>
  <cp:lastPrinted>2025-09-10T11:43:58Z</cp:lastPrinted>
  <dcterms:created xsi:type="dcterms:W3CDTF">2023-08-31T07:48:32Z</dcterms:created>
  <dcterms:modified xsi:type="dcterms:W3CDTF">2025-10-21T06:36:16Z</dcterms:modified>
  <dc:language>ru-RU</dc:language>
</cp:coreProperties>
</file>